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25320" windowHeight="126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3" i="1"/>
  <c r="B19"/>
  <c r="B15"/>
  <c r="B14" s="1"/>
  <c r="C14"/>
  <c r="C33" l="1"/>
  <c r="C19"/>
  <c r="C15"/>
</calcChain>
</file>

<file path=xl/sharedStrings.xml><?xml version="1.0" encoding="utf-8"?>
<sst xmlns="http://schemas.openxmlformats.org/spreadsheetml/2006/main" count="50" uniqueCount="38">
  <si>
    <t>РАСПРЕДЕЛЕНИЕ ПЛАНИРУЕМЫХ ОБЪЕМОВ ФИНАНСИРОВАНИЯ</t>
  </si>
  <si>
    <t>ВЕДОМСТВЕННОЙ ЦЕЛЕВОЙ ПРОГРАММЫ ПО КОДАМ КЛАССИФИКАЦИИ</t>
  </si>
  <si>
    <t>ОПЕРАЦИЙ СЕКТОРА ГОСУДАРСТВЕННОГО УПРАВЛЕНИЯ</t>
  </si>
  <si>
    <t>(В ЦЕЛОМ ПО ВЕДОМСТВЕННОЙ ЦЕЛЕВОЙ ПРОГРАММЕ)</t>
  </si>
  <si>
    <t>тыс. рублей</t>
  </si>
  <si>
    <t>Всего</t>
  </si>
  <si>
    <t xml:space="preserve">Сумма средств бюджета,  всего                             </t>
  </si>
  <si>
    <t>80 484,62</t>
  </si>
  <si>
    <t xml:space="preserve">в том числе:                      </t>
  </si>
  <si>
    <t xml:space="preserve">200 Расходы                       </t>
  </si>
  <si>
    <t xml:space="preserve">211 Заработная плата              </t>
  </si>
  <si>
    <t xml:space="preserve">212 Прочие выплаты                </t>
  </si>
  <si>
    <t xml:space="preserve">213 Начисления на оплату труда    </t>
  </si>
  <si>
    <t xml:space="preserve">220 Приобретение услуг            </t>
  </si>
  <si>
    <t xml:space="preserve">221 Услуги связи                  </t>
  </si>
  <si>
    <t xml:space="preserve">222 Транспортные услуги           </t>
  </si>
  <si>
    <t xml:space="preserve">223 Коммунальные услуги           </t>
  </si>
  <si>
    <t xml:space="preserve">225 Услуги по содержанию имущества                         </t>
  </si>
  <si>
    <t xml:space="preserve">226 Прочие услуги                 </t>
  </si>
  <si>
    <t xml:space="preserve">240 Безвозмездные и   безвозвратные перечисления     организациям                      </t>
  </si>
  <si>
    <t>Х</t>
  </si>
  <si>
    <t xml:space="preserve">241 Безвозмездные и     безвозвратные перечисления  государственным и муниципальным   организациям                      </t>
  </si>
  <si>
    <t xml:space="preserve">242 Безвозмездные и   безвозвратные перечисления   организациям, за исключением  государственных и муниципальных   организаций                       </t>
  </si>
  <si>
    <t xml:space="preserve">260 Социальное обеспечение        </t>
  </si>
  <si>
    <t xml:space="preserve">290 Прочие расходы                </t>
  </si>
  <si>
    <t xml:space="preserve">300 Поступление нефинансовых     активов                           </t>
  </si>
  <si>
    <t xml:space="preserve">310 Увеличение стоимости     основных средств                  </t>
  </si>
  <si>
    <t xml:space="preserve">Коды классификации операций сектора государственного  управления                      </t>
  </si>
  <si>
    <t>Очередной финансовый год</t>
  </si>
  <si>
    <t>1 год планового периода</t>
  </si>
  <si>
    <t>2 год планового периода</t>
  </si>
  <si>
    <t xml:space="preserve">210 Оплата труда и начисления на оплату труда                 </t>
  </si>
  <si>
    <t xml:space="preserve">224 Арендная плата за пользование имуществом             </t>
  </si>
  <si>
    <t xml:space="preserve">251 Перечисления другим бюджетам бюджетной системы РФ  </t>
  </si>
  <si>
    <t xml:space="preserve">263 Пенсии, пособия,  выплачиваемые организациями   сектора государственного управления         </t>
  </si>
  <si>
    <t xml:space="preserve">320 Увеличение стоимости нематериальных активов          </t>
  </si>
  <si>
    <t xml:space="preserve">340 Увеличение стоимости материальных запасов         </t>
  </si>
  <si>
    <r>
      <t xml:space="preserve">Приложение № 6                             </t>
    </r>
    <r>
      <rPr>
        <sz val="10"/>
        <color theme="1"/>
        <rFont val="Times New Roman"/>
        <family val="1"/>
        <charset val="204"/>
      </rPr>
      <t>к Паспорту ведомственной целевой программы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</si>
</sst>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Normal="100" zoomScaleSheetLayoutView="100" workbookViewId="0">
      <selection activeCell="G6" sqref="G6"/>
    </sheetView>
  </sheetViews>
  <sheetFormatPr defaultRowHeight="15"/>
  <cols>
    <col min="1" max="1" width="44.5703125" customWidth="1"/>
    <col min="2" max="2" width="13.42578125" customWidth="1"/>
    <col min="3" max="3" width="14" customWidth="1"/>
    <col min="4" max="4" width="13.7109375" customWidth="1"/>
    <col min="5" max="5" width="13.42578125" customWidth="1"/>
  </cols>
  <sheetData>
    <row r="1" spans="1:5">
      <c r="A1" s="10"/>
      <c r="B1" s="10"/>
      <c r="C1" s="10"/>
      <c r="D1" s="11" t="s">
        <v>37</v>
      </c>
      <c r="E1" s="11"/>
    </row>
    <row r="2" spans="1:5">
      <c r="A2" s="2"/>
      <c r="D2" s="11"/>
      <c r="E2" s="11"/>
    </row>
    <row r="3" spans="1:5" ht="34.5" customHeight="1">
      <c r="A3" s="2"/>
      <c r="D3" s="11"/>
      <c r="E3" s="11"/>
    </row>
    <row r="4" spans="1:5">
      <c r="A4" s="9" t="s">
        <v>0</v>
      </c>
      <c r="B4" s="9"/>
      <c r="C4" s="9"/>
      <c r="D4" s="9"/>
      <c r="E4" s="9"/>
    </row>
    <row r="5" spans="1:5">
      <c r="A5" s="9" t="s">
        <v>1</v>
      </c>
      <c r="B5" s="9"/>
      <c r="C5" s="9"/>
      <c r="D5" s="9"/>
      <c r="E5" s="9"/>
    </row>
    <row r="6" spans="1:5">
      <c r="A6" s="9" t="s">
        <v>2</v>
      </c>
      <c r="B6" s="9"/>
      <c r="C6" s="9"/>
      <c r="D6" s="9"/>
      <c r="E6" s="9"/>
    </row>
    <row r="7" spans="1:5">
      <c r="A7" s="9" t="s">
        <v>3</v>
      </c>
      <c r="B7" s="9"/>
      <c r="C7" s="9"/>
      <c r="D7" s="9"/>
      <c r="E7" s="9"/>
    </row>
    <row r="8" spans="1:5">
      <c r="A8" s="3"/>
    </row>
    <row r="9" spans="1:5">
      <c r="A9" s="3"/>
    </row>
    <row r="10" spans="1:5">
      <c r="A10" s="8" t="s">
        <v>4</v>
      </c>
      <c r="B10" s="8"/>
      <c r="C10" s="8"/>
      <c r="D10" s="8"/>
      <c r="E10" s="8"/>
    </row>
    <row r="11" spans="1:5" ht="28.5" customHeight="1">
      <c r="A11" s="4" t="s">
        <v>27</v>
      </c>
      <c r="B11" s="4" t="s">
        <v>5</v>
      </c>
      <c r="C11" s="4" t="s">
        <v>28</v>
      </c>
      <c r="D11" s="4" t="s">
        <v>29</v>
      </c>
      <c r="E11" s="4" t="s">
        <v>30</v>
      </c>
    </row>
    <row r="12" spans="1:5">
      <c r="A12" s="4" t="s">
        <v>6</v>
      </c>
      <c r="B12" s="5" t="s">
        <v>7</v>
      </c>
      <c r="C12" s="5" t="s">
        <v>7</v>
      </c>
      <c r="D12" s="4"/>
      <c r="E12" s="4"/>
    </row>
    <row r="13" spans="1:5">
      <c r="A13" s="4" t="s">
        <v>8</v>
      </c>
      <c r="B13" s="5"/>
      <c r="C13" s="5"/>
      <c r="D13" s="4"/>
      <c r="E13" s="4"/>
    </row>
    <row r="14" spans="1:5" ht="14.25" customHeight="1">
      <c r="A14" s="4" t="s">
        <v>9</v>
      </c>
      <c r="B14" s="7">
        <f>B15+B19+B32+B33</f>
        <v>80484.62</v>
      </c>
      <c r="C14" s="7">
        <f>C15+C19+C32+C33</f>
        <v>80484.62</v>
      </c>
      <c r="D14" s="4"/>
      <c r="E14" s="4"/>
    </row>
    <row r="15" spans="1:5">
      <c r="A15" s="4" t="s">
        <v>31</v>
      </c>
      <c r="B15" s="7">
        <f>B16+B17+B18</f>
        <v>57786.899999999994</v>
      </c>
      <c r="C15" s="7">
        <f>C16+C17+C18</f>
        <v>57786.899999999994</v>
      </c>
      <c r="D15" s="4"/>
      <c r="E15" s="4"/>
    </row>
    <row r="16" spans="1:5">
      <c r="A16" s="4" t="s">
        <v>10</v>
      </c>
      <c r="B16" s="7">
        <v>42065.599999999999</v>
      </c>
      <c r="C16" s="7">
        <v>42065.599999999999</v>
      </c>
      <c r="D16" s="4"/>
      <c r="E16" s="4"/>
    </row>
    <row r="17" spans="1:5" ht="13.5" customHeight="1">
      <c r="A17" s="4" t="s">
        <v>11</v>
      </c>
      <c r="B17" s="7">
        <v>3100</v>
      </c>
      <c r="C17" s="7">
        <v>3100</v>
      </c>
      <c r="D17" s="4"/>
      <c r="E17" s="4"/>
    </row>
    <row r="18" spans="1:5" ht="15" customHeight="1">
      <c r="A18" s="4" t="s">
        <v>12</v>
      </c>
      <c r="B18" s="7">
        <v>12621.3</v>
      </c>
      <c r="C18" s="7">
        <v>12621.3</v>
      </c>
      <c r="D18" s="4"/>
      <c r="E18" s="4"/>
    </row>
    <row r="19" spans="1:5" ht="12" customHeight="1">
      <c r="A19" s="4" t="s">
        <v>13</v>
      </c>
      <c r="B19" s="5">
        <f>B20+B21+B22+B23+B24+B25</f>
        <v>21898.32</v>
      </c>
      <c r="C19" s="5">
        <f>C20+C21+C22+C23+C24+C25</f>
        <v>21898.32</v>
      </c>
      <c r="D19" s="4"/>
      <c r="E19" s="4"/>
    </row>
    <row r="20" spans="1:5" ht="13.5" customHeight="1">
      <c r="A20" s="4" t="s">
        <v>14</v>
      </c>
      <c r="B20" s="5">
        <v>398.49</v>
      </c>
      <c r="C20" s="5">
        <v>398.49</v>
      </c>
      <c r="D20" s="4"/>
      <c r="E20" s="4"/>
    </row>
    <row r="21" spans="1:5" ht="14.25" customHeight="1">
      <c r="A21" s="4" t="s">
        <v>15</v>
      </c>
      <c r="B21" s="5">
        <v>377.08</v>
      </c>
      <c r="C21" s="5">
        <v>377.08</v>
      </c>
      <c r="D21" s="4"/>
      <c r="E21" s="4"/>
    </row>
    <row r="22" spans="1:5" ht="13.5" customHeight="1">
      <c r="A22" s="4" t="s">
        <v>16</v>
      </c>
      <c r="B22" s="7">
        <v>19168</v>
      </c>
      <c r="C22" s="7">
        <v>19168</v>
      </c>
      <c r="D22" s="4"/>
      <c r="E22" s="4"/>
    </row>
    <row r="23" spans="1:5">
      <c r="A23" s="4" t="s">
        <v>32</v>
      </c>
      <c r="B23" s="5">
        <v>287.77999999999997</v>
      </c>
      <c r="C23" s="5">
        <v>287.77999999999997</v>
      </c>
      <c r="D23" s="4"/>
      <c r="E23" s="4"/>
    </row>
    <row r="24" spans="1:5">
      <c r="A24" s="4" t="s">
        <v>17</v>
      </c>
      <c r="B24" s="5">
        <v>978.82</v>
      </c>
      <c r="C24" s="5">
        <v>978.82</v>
      </c>
      <c r="D24" s="4"/>
      <c r="E24" s="4"/>
    </row>
    <row r="25" spans="1:5" ht="13.5" customHeight="1">
      <c r="A25" s="4" t="s">
        <v>18</v>
      </c>
      <c r="B25" s="5">
        <v>688.15</v>
      </c>
      <c r="C25" s="5">
        <v>688.15</v>
      </c>
      <c r="D25" s="4"/>
      <c r="E25" s="4"/>
    </row>
    <row r="26" spans="1:5" ht="29.25" customHeight="1">
      <c r="A26" s="4" t="s">
        <v>19</v>
      </c>
      <c r="B26" s="6" t="s">
        <v>20</v>
      </c>
      <c r="C26" s="6" t="s">
        <v>20</v>
      </c>
      <c r="D26" s="4"/>
      <c r="E26" s="4"/>
    </row>
    <row r="27" spans="1:5" ht="27.75" customHeight="1">
      <c r="A27" s="4" t="s">
        <v>21</v>
      </c>
      <c r="B27" s="6" t="s">
        <v>20</v>
      </c>
      <c r="C27" s="6" t="s">
        <v>20</v>
      </c>
      <c r="D27" s="4"/>
      <c r="E27" s="4"/>
    </row>
    <row r="28" spans="1:5" ht="39.75" customHeight="1">
      <c r="A28" s="4" t="s">
        <v>22</v>
      </c>
      <c r="B28" s="6" t="s">
        <v>20</v>
      </c>
      <c r="C28" s="6" t="s">
        <v>20</v>
      </c>
      <c r="D28" s="4"/>
      <c r="E28" s="4"/>
    </row>
    <row r="29" spans="1:5" ht="25.5">
      <c r="A29" s="4" t="s">
        <v>33</v>
      </c>
      <c r="B29" s="6" t="s">
        <v>20</v>
      </c>
      <c r="C29" s="6" t="s">
        <v>20</v>
      </c>
      <c r="D29" s="4"/>
      <c r="E29" s="4"/>
    </row>
    <row r="30" spans="1:5">
      <c r="A30" s="4" t="s">
        <v>23</v>
      </c>
      <c r="B30" s="6" t="s">
        <v>20</v>
      </c>
      <c r="C30" s="6" t="s">
        <v>20</v>
      </c>
      <c r="D30" s="4"/>
      <c r="E30" s="4"/>
    </row>
    <row r="31" spans="1:5" ht="38.25">
      <c r="A31" s="4" t="s">
        <v>34</v>
      </c>
      <c r="B31" s="6" t="s">
        <v>20</v>
      </c>
      <c r="C31" s="6" t="s">
        <v>20</v>
      </c>
      <c r="D31" s="4"/>
      <c r="E31" s="4"/>
    </row>
    <row r="32" spans="1:5">
      <c r="A32" s="4" t="s">
        <v>24</v>
      </c>
      <c r="B32" s="5">
        <v>323.89</v>
      </c>
      <c r="C32" s="5">
        <v>323.89</v>
      </c>
      <c r="D32" s="4"/>
      <c r="E32" s="4"/>
    </row>
    <row r="33" spans="1:5" ht="15" customHeight="1">
      <c r="A33" s="4" t="s">
        <v>25</v>
      </c>
      <c r="B33" s="5">
        <f>B34+B35+B36</f>
        <v>475.51</v>
      </c>
      <c r="C33" s="5">
        <f>C34+C35+C36</f>
        <v>475.51</v>
      </c>
      <c r="D33" s="4"/>
      <c r="E33" s="4"/>
    </row>
    <row r="34" spans="1:5" ht="14.25" customHeight="1">
      <c r="A34" s="4" t="s">
        <v>26</v>
      </c>
      <c r="B34" s="7">
        <v>0</v>
      </c>
      <c r="C34" s="7">
        <v>0</v>
      </c>
      <c r="D34" s="4"/>
      <c r="E34" s="4"/>
    </row>
    <row r="35" spans="1:5">
      <c r="A35" s="4" t="s">
        <v>35</v>
      </c>
      <c r="B35" s="7">
        <v>0</v>
      </c>
      <c r="C35" s="7">
        <v>0</v>
      </c>
      <c r="D35" s="4"/>
      <c r="E35" s="4"/>
    </row>
    <row r="36" spans="1:5">
      <c r="A36" s="4" t="s">
        <v>36</v>
      </c>
      <c r="B36" s="5">
        <v>475.51</v>
      </c>
      <c r="C36" s="5">
        <v>475.51</v>
      </c>
      <c r="D36" s="4"/>
      <c r="E36" s="4"/>
    </row>
    <row r="37" spans="1:5" ht="15.75">
      <c r="A37" s="1"/>
    </row>
  </sheetData>
  <mergeCells count="6">
    <mergeCell ref="A10:E10"/>
    <mergeCell ref="A4:E4"/>
    <mergeCell ref="A5:E5"/>
    <mergeCell ref="A6:E6"/>
    <mergeCell ref="A7:E7"/>
    <mergeCell ref="D1:E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Dudenko</cp:lastModifiedBy>
  <cp:lastPrinted>2013-06-24T04:54:02Z</cp:lastPrinted>
  <dcterms:created xsi:type="dcterms:W3CDTF">2013-02-15T04:39:43Z</dcterms:created>
  <dcterms:modified xsi:type="dcterms:W3CDTF">2013-06-24T04:54:02Z</dcterms:modified>
</cp:coreProperties>
</file>