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Прил.1" sheetId="1" r:id="rId1"/>
    <sheet name="Прил.2" sheetId="3" r:id="rId2"/>
    <sheet name="Прил.3" sheetId="4" r:id="rId3"/>
    <sheet name="Прил.4" sheetId="2" r:id="rId4"/>
  </sheets>
  <definedNames>
    <definedName name="_xlnm._FilterDatabase" localSheetId="2" hidden="1">Прил.3!$A$7:$I$152</definedName>
    <definedName name="_xlnm.Print_Area" localSheetId="1">Прил.2!$A$1:$H$71</definedName>
    <definedName name="_xlnm.Print_Area" localSheetId="2">Прил.3!$A$1:$H$151</definedName>
  </definedNames>
  <calcPr calcId="152511"/>
</workbook>
</file>

<file path=xl/calcChain.xml><?xml version="1.0" encoding="utf-8"?>
<calcChain xmlns="http://schemas.openxmlformats.org/spreadsheetml/2006/main">
  <c r="I152" i="4" l="1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F64" i="3" l="1"/>
  <c r="E64" i="3"/>
  <c r="D64" i="3"/>
  <c r="C64" i="3"/>
  <c r="F61" i="3"/>
  <c r="E61" i="3"/>
  <c r="D61" i="3"/>
  <c r="C61" i="3"/>
  <c r="F58" i="3"/>
  <c r="E58" i="3"/>
  <c r="D58" i="3"/>
  <c r="C58" i="3"/>
  <c r="G52" i="3"/>
  <c r="G51" i="3"/>
  <c r="G50" i="3"/>
  <c r="G49" i="3"/>
  <c r="G45" i="3"/>
  <c r="G43" i="3"/>
  <c r="G42" i="3"/>
  <c r="G41" i="3"/>
  <c r="G39" i="3"/>
  <c r="G38" i="3"/>
  <c r="G37" i="3"/>
  <c r="G36" i="3"/>
  <c r="G35" i="3"/>
  <c r="G34" i="3"/>
  <c r="G33" i="3"/>
  <c r="G31" i="3"/>
  <c r="G28" i="3"/>
  <c r="G27" i="3"/>
  <c r="G26" i="3"/>
  <c r="G25" i="3"/>
  <c r="G24" i="3"/>
  <c r="G23" i="3"/>
  <c r="F22" i="3"/>
  <c r="E22" i="3"/>
  <c r="D22" i="3"/>
  <c r="C22" i="3"/>
  <c r="G21" i="3"/>
  <c r="G20" i="3"/>
  <c r="G19" i="3"/>
  <c r="G18" i="3"/>
  <c r="G14" i="3"/>
  <c r="G13" i="3"/>
  <c r="G12" i="3"/>
  <c r="G11" i="3"/>
  <c r="G10" i="3"/>
  <c r="F9" i="3"/>
  <c r="E9" i="3"/>
  <c r="D9" i="3"/>
  <c r="G9" i="3" s="1"/>
  <c r="C9" i="3"/>
  <c r="C53" i="3" l="1"/>
  <c r="E57" i="3"/>
  <c r="E55" i="3" s="1"/>
  <c r="E54" i="3" s="1"/>
  <c r="F53" i="3"/>
  <c r="D53" i="3"/>
  <c r="F57" i="3"/>
  <c r="F55" i="3" s="1"/>
  <c r="F54" i="3" s="1"/>
  <c r="E53" i="3"/>
  <c r="D57" i="3"/>
  <c r="D55" i="3" s="1"/>
  <c r="D54" i="3" s="1"/>
  <c r="G22" i="3"/>
  <c r="C57" i="3"/>
  <c r="C55" i="3" s="1"/>
  <c r="C54" i="3" s="1"/>
</calcChain>
</file>

<file path=xl/sharedStrings.xml><?xml version="1.0" encoding="utf-8"?>
<sst xmlns="http://schemas.openxmlformats.org/spreadsheetml/2006/main" count="632" uniqueCount="224">
  <si>
    <t>Наименование показателя</t>
  </si>
  <si>
    <t>____ год</t>
  </si>
  <si>
    <t>ДОХОДЫ, всего</t>
  </si>
  <si>
    <t>в том числе:</t>
  </si>
  <si>
    <t>в том числе безвозмездные поступления от других бюджетов бюджетной системы Российской Федерации</t>
  </si>
  <si>
    <t>РАСХОДЫ, всего</t>
  </si>
  <si>
    <t>в том числе объем условно утверждаемых расходов на плановый период</t>
  </si>
  <si>
    <t>x</t>
  </si>
  <si>
    <t>ПРОФИЦИТ (+)/ДЕФИЦИТ (-)</t>
  </si>
  <si>
    <t>Источники финансирования дефицита</t>
  </si>
  <si>
    <t>Верхний предел муниципального внутреннего долга по состоянию на 1 января года, следующего за очередным финансовым годом и каждым годом планового периода</t>
  </si>
  <si>
    <t>Сумма, рублей:</t>
  </si>
  <si>
    <t xml:space="preserve">Основные параметры проекта бюджета </t>
  </si>
  <si>
    <t xml:space="preserve"> на очередной финансовый год и плановый период</t>
  </si>
  <si>
    <t xml:space="preserve">сельского поселения Хатанга Таймырского Долгано-Ненецкого района </t>
  </si>
  <si>
    <t>Приложение № 4</t>
  </si>
  <si>
    <t>П Л А Н  –  Г Р А Ф И К</t>
  </si>
  <si>
    <t>Таймырского Долгано-Ненецкого муниципального района</t>
  </si>
  <si>
    <t>№ п/п</t>
  </si>
  <si>
    <t>Наименование мероприятия</t>
  </si>
  <si>
    <t>Срок исполнения</t>
  </si>
  <si>
    <t>Ответственный исполнитель</t>
  </si>
  <si>
    <t>1.</t>
  </si>
  <si>
    <t>2.</t>
  </si>
  <si>
    <t>3.</t>
  </si>
  <si>
    <t>4.</t>
  </si>
  <si>
    <t>5.</t>
  </si>
  <si>
    <t>6.</t>
  </si>
  <si>
    <t>7.</t>
  </si>
  <si>
    <t>8.</t>
  </si>
  <si>
    <t>Сверка исходных данных с Финансовым Управлением Таймырского Долгано-Ненецкого муниципального района для расчета объема межбюджетных трансфертов, передаваемых бюджету поселения</t>
  </si>
  <si>
    <t>9.</t>
  </si>
  <si>
    <t>10.</t>
  </si>
  <si>
    <t>Прогноз поступлений налоговых и неналоговых доходов и источников внутреннего финансирования дефицита бюджета поселения на очередной финансовый год и плановый период</t>
  </si>
  <si>
    <t>Финансовый отдел администрации сельского поселения Хатанга (по данным главных администраторов доходов и источников внутреннего финансирования дефицита бюджета поселени)</t>
  </si>
  <si>
    <t>до 1 октября</t>
  </si>
  <si>
    <t>до 15 октября</t>
  </si>
  <si>
    <t xml:space="preserve">Оценка ожидаемого исполнения бюджета за текущий финансовый год по доходам и расходам </t>
  </si>
  <si>
    <t>Разработка бюджетной и налоговой политики поселения на очередной финансовый год и плановый период</t>
  </si>
  <si>
    <t>Финансовый отдел администрации сельского поселения Хатанга</t>
  </si>
  <si>
    <t>Подготовка информации о предварительных итогах социально-экономического развития сельского поселения за истекший период текущего года и за текущий год</t>
  </si>
  <si>
    <t xml:space="preserve">Финансовый отдел администрации сельского поселения Хатанга (данные экономического отдела) </t>
  </si>
  <si>
    <t>до 1 ноября</t>
  </si>
  <si>
    <t>Прогноз основных характеристик (общий объем доходов, общий объем расходов, дефицит (профицит) бюджета сельского поселения на очередной финансовый год и плановый период</t>
  </si>
  <si>
    <t>Разработка прогноза социально-экономического развития сельского поселения на очередной финансовый год и плановый период</t>
  </si>
  <si>
    <t>до 01 ноября</t>
  </si>
  <si>
    <t>до 10 ноября</t>
  </si>
  <si>
    <t>до 15 ноября</t>
  </si>
  <si>
    <t>Формирование проекта Решения о бюджете бюджета сельского поселения Хатанга на очередной финансовый год и плановый период</t>
  </si>
  <si>
    <t>Внесение проекта решения о бюджете сельского поселения Хатанга на очередной финансовый год и плановый период на рассмотрение Хатангского сельского Совета депутатов с документами и материалами</t>
  </si>
  <si>
    <t>Приложение № 1</t>
  </si>
  <si>
    <t>составления проекта бюджета сельского поселения Хатанга</t>
  </si>
  <si>
    <t>на очередной финансовый год и плановый период</t>
  </si>
  <si>
    <t>Формирование перечня муниципальных программ, предлагаемых для реализации на очередной финансовый год и плановый период</t>
  </si>
  <si>
    <t>Отклонение уточненного плана от прогноза</t>
  </si>
  <si>
    <t>1</t>
  </si>
  <si>
    <t>ДОХОДЫ местного бюджета - всего</t>
  </si>
  <si>
    <t>х</t>
  </si>
  <si>
    <t>1. Налоговые и неналоговые доходы</t>
  </si>
  <si>
    <t>из них
- НДФЛ</t>
  </si>
  <si>
    <t>- НИФЛ</t>
  </si>
  <si>
    <t>- земельный налог</t>
  </si>
  <si>
    <t>- доходы от аренды земли</t>
  </si>
  <si>
    <t>2. Дотации бюджетам МО</t>
  </si>
  <si>
    <t>3. Иные МБТ общего характера</t>
  </si>
  <si>
    <t>4. Иные МБТ, имеющие целевое назначение (без учета краевых средств)</t>
  </si>
  <si>
    <t>5. Доходы бюджетов от возврата остатков субсидий, субвенций и иных МБТ, имеющих целевое назначение, прошлых лет (КБК 2 18)</t>
  </si>
  <si>
    <t>РАСХОДЫ за счет собственных доходов - всего</t>
  </si>
  <si>
    <t>в т.ч. транспортировка тел умерших</t>
  </si>
  <si>
    <t>в т.ч. транспортные услуги, связанные с регулярной перевозкой населения</t>
  </si>
  <si>
    <t>из них уличное освещение</t>
  </si>
  <si>
    <t>в т.ч. субсидии  по хлебопечению</t>
  </si>
  <si>
    <t>в т.ч. субсидии АУ БУ</t>
  </si>
  <si>
    <t>МБТ на организацию завоза угля</t>
  </si>
  <si>
    <t>пенсии</t>
  </si>
  <si>
    <t>пособия за первые три дня временной нетрудоспособности за счет средств работодателя</t>
  </si>
  <si>
    <t xml:space="preserve">ПРОФИЦИТ (со знаком "+")        ДЕФИЦИТ (со знаком "-")   </t>
  </si>
  <si>
    <t xml:space="preserve">Источники финансирования дефицита </t>
  </si>
  <si>
    <t>-изменение остатков средств</t>
  </si>
  <si>
    <t>остатки на начало года</t>
  </si>
  <si>
    <t>остатки на конец года</t>
  </si>
  <si>
    <t>- кредиты кредитных организаций</t>
  </si>
  <si>
    <t>полученные кредиты</t>
  </si>
  <si>
    <t>погашенные кредиты</t>
  </si>
  <si>
    <t xml:space="preserve">- бюджетные кредиты из краевого бюджета </t>
  </si>
  <si>
    <t>- бюджетные кредиты предоставленные</t>
  </si>
  <si>
    <t>возврат кредитов</t>
  </si>
  <si>
    <t>предоставление кредитов</t>
  </si>
  <si>
    <t>- прочие источники</t>
  </si>
  <si>
    <t>ИТОГО:</t>
  </si>
  <si>
    <t>Исп. (ФИО, тел)</t>
  </si>
  <si>
    <t>Руководитель (ФИО, подпись)</t>
  </si>
  <si>
    <t xml:space="preserve">Первоначальный план </t>
  </si>
  <si>
    <t xml:space="preserve">Исполнение
на_________ </t>
  </si>
  <si>
    <t>Уточненный план  
на __________</t>
  </si>
  <si>
    <t>Прогноз исполнения на _________
от уточненного плана</t>
  </si>
  <si>
    <t>7=4-6</t>
  </si>
  <si>
    <t>Рз Прз</t>
  </si>
  <si>
    <t>в т.ч. отрицательные трансферты</t>
  </si>
  <si>
    <t>в т.ч. выплаты по сокращению</t>
  </si>
  <si>
    <r>
      <t xml:space="preserve">заработная плата </t>
    </r>
    <r>
      <rPr>
        <b/>
        <sz val="8"/>
        <rFont val="Arial Narrow"/>
        <family val="2"/>
        <charset val="204"/>
      </rPr>
      <t>(211)</t>
    </r>
  </si>
  <si>
    <r>
      <t xml:space="preserve">начисления на выплаты по оплате труда </t>
    </r>
    <r>
      <rPr>
        <b/>
        <sz val="8"/>
        <rFont val="Arial Narrow"/>
        <family val="2"/>
        <charset val="204"/>
      </rPr>
      <t>(213)</t>
    </r>
  </si>
  <si>
    <r>
      <t>прочие несоциальные выплаты персоналу в денежной форме</t>
    </r>
    <r>
      <rPr>
        <b/>
        <sz val="8"/>
        <rFont val="Arial Narrow"/>
        <family val="2"/>
        <charset val="204"/>
      </rPr>
      <t>(212)</t>
    </r>
  </si>
  <si>
    <r>
      <t xml:space="preserve">прочие несоциальные выплаты персоналу в натуральной форме </t>
    </r>
    <r>
      <rPr>
        <b/>
        <sz val="8"/>
        <rFont val="Arial Narrow"/>
        <family val="2"/>
        <charset val="204"/>
      </rPr>
      <t>(214)</t>
    </r>
  </si>
  <si>
    <r>
      <t>услуги связи</t>
    </r>
    <r>
      <rPr>
        <b/>
        <sz val="8"/>
        <rFont val="Arial Narrow"/>
        <family val="2"/>
        <charset val="204"/>
      </rPr>
      <t xml:space="preserve"> (221)</t>
    </r>
  </si>
  <si>
    <r>
      <t>транспортные услуги</t>
    </r>
    <r>
      <rPr>
        <b/>
        <sz val="8"/>
        <rFont val="Arial Narrow"/>
        <family val="2"/>
        <charset val="204"/>
      </rPr>
      <t xml:space="preserve"> (222)</t>
    </r>
  </si>
  <si>
    <r>
      <t>коммунальные услуги</t>
    </r>
    <r>
      <rPr>
        <b/>
        <sz val="8"/>
        <rFont val="Arial Narrow"/>
        <family val="2"/>
        <charset val="204"/>
      </rPr>
      <t xml:space="preserve"> (223),</t>
    </r>
  </si>
  <si>
    <r>
      <t>арендная плата за пользование имуществом</t>
    </r>
    <r>
      <rPr>
        <b/>
        <sz val="8"/>
        <rFont val="Arial Narrow"/>
        <family val="2"/>
        <charset val="204"/>
      </rPr>
      <t xml:space="preserve">  (224,229)</t>
    </r>
  </si>
  <si>
    <r>
      <t xml:space="preserve">услуги по содержанию имущества </t>
    </r>
    <r>
      <rPr>
        <b/>
        <sz val="8"/>
        <rFont val="Arial Narrow"/>
        <family val="2"/>
        <charset val="204"/>
      </rPr>
      <t>(225)</t>
    </r>
  </si>
  <si>
    <r>
      <t>прочие работы,услуги</t>
    </r>
    <r>
      <rPr>
        <b/>
        <sz val="8"/>
        <rFont val="Arial Narrow"/>
        <family val="2"/>
        <charset val="204"/>
      </rPr>
      <t>(226)</t>
    </r>
  </si>
  <si>
    <r>
      <t>страхование</t>
    </r>
    <r>
      <rPr>
        <b/>
        <sz val="8"/>
        <rFont val="Arial Narrow"/>
        <family val="2"/>
        <charset val="204"/>
      </rPr>
      <t xml:space="preserve"> (227)</t>
    </r>
  </si>
  <si>
    <r>
      <t>услуги, работы для целей капитальных вложений</t>
    </r>
    <r>
      <rPr>
        <b/>
        <sz val="8"/>
        <rFont val="Arial Narrow"/>
        <family val="2"/>
        <charset val="204"/>
      </rPr>
      <t xml:space="preserve"> (228)</t>
    </r>
  </si>
  <si>
    <r>
      <t xml:space="preserve">обслуживание внутреннего долга </t>
    </r>
    <r>
      <rPr>
        <b/>
        <sz val="8"/>
        <rFont val="Arial Narrow"/>
        <family val="2"/>
        <charset val="204"/>
      </rPr>
      <t>(231)</t>
    </r>
  </si>
  <si>
    <r>
      <t xml:space="preserve">безвозмездные и безвозвратные перечисления организациям </t>
    </r>
    <r>
      <rPr>
        <b/>
        <sz val="8"/>
        <rFont val="Arial Narrow"/>
        <family val="2"/>
        <charset val="204"/>
      </rPr>
      <t>(240,280)</t>
    </r>
  </si>
  <si>
    <r>
      <t xml:space="preserve">перечисления другим бюджетам бюджетной системы Российской Федерации </t>
    </r>
    <r>
      <rPr>
        <b/>
        <sz val="8"/>
        <rFont val="Arial Narrow"/>
        <family val="2"/>
        <charset val="204"/>
      </rPr>
      <t>(251)</t>
    </r>
  </si>
  <si>
    <r>
      <t>социальное обеспечение</t>
    </r>
    <r>
      <rPr>
        <b/>
        <sz val="8"/>
        <rFont val="Arial Narrow"/>
        <family val="2"/>
        <charset val="204"/>
      </rPr>
      <t xml:space="preserve"> (260)</t>
    </r>
  </si>
  <si>
    <r>
      <t xml:space="preserve">прочие расходы </t>
    </r>
    <r>
      <rPr>
        <b/>
        <sz val="8"/>
        <rFont val="Arial Narrow"/>
        <family val="2"/>
        <charset val="204"/>
      </rPr>
      <t>(290)</t>
    </r>
  </si>
  <si>
    <r>
      <t xml:space="preserve">увеличение стоимости основных средств </t>
    </r>
    <r>
      <rPr>
        <b/>
        <sz val="8"/>
        <rFont val="Arial Narrow"/>
        <family val="2"/>
        <charset val="204"/>
      </rPr>
      <t>(310)</t>
    </r>
  </si>
  <si>
    <r>
      <t xml:space="preserve">увеличение стоимости нематериальных активов </t>
    </r>
    <r>
      <rPr>
        <b/>
        <sz val="8"/>
        <rFont val="Arial Narrow"/>
        <family val="2"/>
        <charset val="204"/>
      </rPr>
      <t>(320)</t>
    </r>
  </si>
  <si>
    <r>
      <t>увеличение стоимости материальных запасов</t>
    </r>
    <r>
      <rPr>
        <b/>
        <sz val="8"/>
        <rFont val="Arial Narrow"/>
        <family val="2"/>
        <charset val="204"/>
      </rPr>
      <t xml:space="preserve"> (340)</t>
    </r>
  </si>
  <si>
    <t xml:space="preserve"> -акцизы по подакцизным товарам (продукции), производимым на территории Российской Федерации</t>
  </si>
  <si>
    <t>Безвозмездные поступления, всего</t>
  </si>
  <si>
    <t>Налоговые и неналоговые доходы, 
из них</t>
  </si>
  <si>
    <t>Приложение № 2</t>
  </si>
  <si>
    <t>Оценка ожидаемого исполнения бюджета за текущий финансовый год по доходам и расходам</t>
  </si>
  <si>
    <t>(руб.)</t>
  </si>
  <si>
    <t xml:space="preserve">Причины неисполнения от уточненного плана </t>
  </si>
  <si>
    <t>- государственная пошлина</t>
  </si>
  <si>
    <t>- доходы от аренды имущества</t>
  </si>
  <si>
    <t>- доходы от продажи активов</t>
  </si>
  <si>
    <t>№ п/п,
РзПрз</t>
  </si>
  <si>
    <t>Наименование главного распорядителя, кодов бюджетной классификации</t>
  </si>
  <si>
    <t>РЗ</t>
  </si>
  <si>
    <t>ПРЗД</t>
  </si>
  <si>
    <t>КВР</t>
  </si>
  <si>
    <t>КОСГУ, Доп.ЭК</t>
  </si>
  <si>
    <t xml:space="preserve">Сумма </t>
  </si>
  <si>
    <t>на 20__ год</t>
  </si>
  <si>
    <t>Общегосударственные вопросы</t>
  </si>
  <si>
    <t>01</t>
  </si>
  <si>
    <t>120</t>
  </si>
  <si>
    <t>Заработная плата</t>
  </si>
  <si>
    <t>211</t>
  </si>
  <si>
    <t>…</t>
  </si>
  <si>
    <t>121</t>
  </si>
  <si>
    <t>Прочие несоциальные выплаты персоналу в денежной форме</t>
  </si>
  <si>
    <t>122</t>
  </si>
  <si>
    <t>Начисления на выплаты по оплате труда</t>
  </si>
  <si>
    <t>129</t>
  </si>
  <si>
    <t>Прочие несоциальные выплаты персоналу в натуральной форме</t>
  </si>
  <si>
    <t>..</t>
  </si>
  <si>
    <t>Транспортные услуги</t>
  </si>
  <si>
    <t>Прочие услуги</t>
  </si>
  <si>
    <t>Социальные пособия и компенсации персоналу в денежной форме ( в том числе пособие за первые три дня временной нетрудоспособности за счет средств работодателя)</t>
  </si>
  <si>
    <t>240</t>
  </si>
  <si>
    <t>Услуги связи</t>
  </si>
  <si>
    <t>244</t>
  </si>
  <si>
    <t>Коммунальные услуги</t>
  </si>
  <si>
    <t>Арендная плата за пользование имуществом</t>
  </si>
  <si>
    <t>Работы, услуги по содержанию имущества, в том числе</t>
  </si>
  <si>
    <t>Страхование</t>
  </si>
  <si>
    <t>ВЫБОРЫ_Иные выплаты текущего характера физическим лицам</t>
  </si>
  <si>
    <t>296</t>
  </si>
  <si>
    <t>Увеличение стоимости основных средств, в том числе</t>
  </si>
  <si>
    <t>Увеличение стоимости горюче-смазочных материалов</t>
  </si>
  <si>
    <t>Увеличение стоимости прочих оборотных запасов (материалов)</t>
  </si>
  <si>
    <t>Увеличение стоимости прочих материальных запасов однократного применения</t>
  </si>
  <si>
    <t>Увеличение стоимостинеисключительных прав на результаты интеллектуальной деятельности с определенным сроком полезного использования</t>
  </si>
  <si>
    <t>353</t>
  </si>
  <si>
    <t>540</t>
  </si>
  <si>
    <t>850</t>
  </si>
  <si>
    <t>Налоги, пошлины и сборы</t>
  </si>
  <si>
    <t>853</t>
  </si>
  <si>
    <t>291</t>
  </si>
  <si>
    <t>Штрафы за нарушение законодательства о налогах и сборах, законодательства о страховых взносах</t>
  </si>
  <si>
    <t>Иные выплаты текущего характера организациям</t>
  </si>
  <si>
    <t>870</t>
  </si>
  <si>
    <t>Резервный фонд</t>
  </si>
  <si>
    <t>000</t>
  </si>
  <si>
    <t>Национальная безопасность и правоохранительная деятельность</t>
  </si>
  <si>
    <t>03</t>
  </si>
  <si>
    <t>225</t>
  </si>
  <si>
    <t>Национальная экономика</t>
  </si>
  <si>
    <t>04</t>
  </si>
  <si>
    <t>09</t>
  </si>
  <si>
    <t>08</t>
  </si>
  <si>
    <t>810</t>
  </si>
  <si>
    <t>Безвозмездные перечисления текущего характера организациям</t>
  </si>
  <si>
    <t>811</t>
  </si>
  <si>
    <t>24A</t>
  </si>
  <si>
    <t>12</t>
  </si>
  <si>
    <t>Жилищно-коммунальное хозяйство</t>
  </si>
  <si>
    <t>05</t>
  </si>
  <si>
    <t>110</t>
  </si>
  <si>
    <t>111</t>
  </si>
  <si>
    <t>119</t>
  </si>
  <si>
    <t>Коммунальные услуги Уличное освещение</t>
  </si>
  <si>
    <t>02</t>
  </si>
  <si>
    <t>Увеличение стоимости строительных материалов</t>
  </si>
  <si>
    <t>340</t>
  </si>
  <si>
    <t>251</t>
  </si>
  <si>
    <t>Образование</t>
  </si>
  <si>
    <t>07</t>
  </si>
  <si>
    <t>112</t>
  </si>
  <si>
    <t>Увеличение стоимости продуктов питания</t>
  </si>
  <si>
    <t>342</t>
  </si>
  <si>
    <t>344</t>
  </si>
  <si>
    <t>Культура и кинематография</t>
  </si>
  <si>
    <t>Заработная плата МС</t>
  </si>
  <si>
    <t>Начисления на выплаты по оплате труда МС</t>
  </si>
  <si>
    <t>орг.техника</t>
  </si>
  <si>
    <t>Увелдичение стоимости продуктов питания</t>
  </si>
  <si>
    <t>343</t>
  </si>
  <si>
    <t>Социальная политика</t>
  </si>
  <si>
    <t>10</t>
  </si>
  <si>
    <t>320</t>
  </si>
  <si>
    <t>Пенсии, пособия, выплачиваемые работодателями, нанимателями бывшим работникам в денежной форме</t>
  </si>
  <si>
    <t>321</t>
  </si>
  <si>
    <t>Физическая культура и спорт</t>
  </si>
  <si>
    <t>11</t>
  </si>
  <si>
    <t>Информация к проекту бюджета сельского поселения Хатанга на очередной финансовый год и плановый период</t>
  </si>
  <si>
    <t>к Порядку формирования проекта бюджета сельского поселения</t>
  </si>
  <si>
    <t xml:space="preserve"> Хатанга на очередной финансовый год и плановый период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</si>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</sst>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6" formatCode="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color theme="1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i/>
      <sz val="8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b/>
      <sz val="8"/>
      <color rgb="FFFF0000"/>
      <name val="Arial Narrow"/>
      <family val="2"/>
      <charset val="204"/>
    </font>
    <font>
      <sz val="8"/>
      <color rgb="FFFF0000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1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49" fontId="9" fillId="0" borderId="0" xfId="0" applyNumberFormat="1" applyFont="1" applyAlignment="1" applyProtection="1">
      <alignment horizontal="center" vertical="center" wrapText="1"/>
      <protection locked="0"/>
    </xf>
    <xf numFmtId="164" fontId="9" fillId="0" borderId="0" xfId="0" applyNumberFormat="1" applyFont="1" applyAlignment="1" applyProtection="1">
      <alignment horizontal="center" vertical="center" wrapText="1"/>
      <protection locked="0"/>
    </xf>
    <xf numFmtId="1" fontId="9" fillId="0" borderId="1" xfId="0" applyNumberFormat="1" applyFont="1" applyBorder="1" applyAlignment="1" applyProtection="1">
      <alignment horizontal="center" vertical="center" wrapText="1"/>
      <protection locked="0"/>
    </xf>
    <xf numFmtId="1" fontId="10" fillId="0" borderId="1" xfId="0" applyNumberFormat="1" applyFont="1" applyBorder="1" applyAlignment="1" applyProtection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/>
    <xf numFmtId="0" fontId="11" fillId="0" borderId="0" xfId="0" applyFont="1"/>
    <xf numFmtId="0" fontId="13" fillId="0" borderId="0" xfId="0" applyFont="1"/>
    <xf numFmtId="0" fontId="13" fillId="4" borderId="0" xfId="0" applyFont="1" applyFill="1"/>
    <xf numFmtId="0" fontId="8" fillId="5" borderId="0" xfId="0" applyFont="1" applyFill="1"/>
    <xf numFmtId="0" fontId="8" fillId="4" borderId="0" xfId="0" applyFont="1" applyFill="1"/>
    <xf numFmtId="49" fontId="14" fillId="0" borderId="0" xfId="0" applyNumberFormat="1" applyFont="1" applyAlignment="1" applyProtection="1">
      <alignment horizontal="right" vertical="center" wrapText="1"/>
    </xf>
    <xf numFmtId="0" fontId="15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/>
    </xf>
    <xf numFmtId="166" fontId="10" fillId="0" borderId="0" xfId="1" applyNumberFormat="1" applyFont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1" applyFont="1"/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center" vertical="center" wrapText="1"/>
      <protection locked="0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64" fontId="9" fillId="2" borderId="1" xfId="0" applyNumberFormat="1" applyFont="1" applyFill="1" applyBorder="1" applyAlignment="1" applyProtection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 indent="1"/>
    </xf>
    <xf numFmtId="0" fontId="10" fillId="0" borderId="1" xfId="0" applyFont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left" vertical="center" wrapText="1" indent="2"/>
    </xf>
    <xf numFmtId="164" fontId="10" fillId="0" borderId="1" xfId="0" applyNumberFormat="1" applyFont="1" applyBorder="1" applyAlignment="1" applyProtection="1">
      <alignment horizontal="center" vertical="center"/>
    </xf>
    <xf numFmtId="164" fontId="12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vertical="center" wrapText="1"/>
    </xf>
    <xf numFmtId="164" fontId="10" fillId="3" borderId="1" xfId="0" applyNumberFormat="1" applyFont="1" applyFill="1" applyBorder="1" applyAlignment="1" applyProtection="1">
      <alignment horizontal="center" vertical="center"/>
      <protection locked="0"/>
    </xf>
    <xf numFmtId="49" fontId="10" fillId="3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49" fontId="12" fillId="3" borderId="1" xfId="0" applyNumberFormat="1" applyFont="1" applyFill="1" applyBorder="1" applyAlignment="1" applyProtection="1">
      <alignment vertical="center" wrapText="1"/>
    </xf>
    <xf numFmtId="164" fontId="12" fillId="3" borderId="1" xfId="0" applyNumberFormat="1" applyFont="1" applyFill="1" applyBorder="1" applyAlignment="1" applyProtection="1">
      <alignment horizontal="center" vertical="center"/>
      <protection locked="0"/>
    </xf>
    <xf numFmtId="16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12" fillId="4" borderId="1" xfId="0" applyNumberFormat="1" applyFont="1" applyFill="1" applyBorder="1" applyAlignment="1" applyProtection="1">
      <alignment vertical="center" wrapText="1"/>
    </xf>
    <xf numFmtId="0" fontId="10" fillId="4" borderId="1" xfId="0" applyFont="1" applyFill="1" applyBorder="1" applyAlignment="1" applyProtection="1">
      <alignment horizontal="center" vertical="center"/>
    </xf>
    <xf numFmtId="164" fontId="12" fillId="4" borderId="1" xfId="0" applyNumberFormat="1" applyFont="1" applyFill="1" applyBorder="1" applyAlignment="1" applyProtection="1">
      <alignment horizontal="center" vertical="center"/>
      <protection locked="0"/>
    </xf>
    <xf numFmtId="164" fontId="13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 applyProtection="1">
      <alignment vertical="center" wrapText="1"/>
    </xf>
    <xf numFmtId="0" fontId="10" fillId="5" borderId="1" xfId="0" applyFont="1" applyFill="1" applyBorder="1" applyAlignment="1" applyProtection="1">
      <alignment horizontal="center" vertical="center"/>
    </xf>
    <xf numFmtId="164" fontId="10" fillId="5" borderId="1" xfId="0" applyNumberFormat="1" applyFont="1" applyFill="1" applyBorder="1" applyAlignment="1" applyProtection="1">
      <alignment horizontal="center" vertical="center"/>
      <protection locked="0"/>
    </xf>
    <xf numFmtId="164" fontId="8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 applyProtection="1">
      <alignment vertical="center" wrapText="1"/>
    </xf>
    <xf numFmtId="164" fontId="10" fillId="4" borderId="1" xfId="0" applyNumberFormat="1" applyFont="1" applyFill="1" applyBorder="1" applyAlignment="1" applyProtection="1">
      <alignment horizontal="center" vertical="center"/>
      <protection locked="0"/>
    </xf>
    <xf numFmtId="164" fontId="8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 indent="2"/>
    </xf>
    <xf numFmtId="0" fontId="4" fillId="0" borderId="0" xfId="0" applyFont="1" applyAlignment="1">
      <alignment horizontal="right"/>
    </xf>
    <xf numFmtId="164" fontId="16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7" fillId="0" borderId="4" xfId="3" applyNumberFormat="1" applyFont="1" applyFill="1" applyBorder="1" applyAlignment="1" applyProtection="1">
      <alignment horizontal="center" vertical="center" wrapText="1"/>
      <protection hidden="1"/>
    </xf>
    <xf numFmtId="49" fontId="17" fillId="0" borderId="3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center" vertical="center" wrapText="1"/>
    </xf>
    <xf numFmtId="49" fontId="17" fillId="0" borderId="9" xfId="3" applyNumberFormat="1" applyFont="1" applyFill="1" applyBorder="1" applyAlignment="1" applyProtection="1">
      <alignment horizontal="center" vertical="center" wrapText="1"/>
      <protection hidden="1"/>
    </xf>
    <xf numFmtId="49" fontId="17" fillId="0" borderId="9" xfId="0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0" fontId="18" fillId="3" borderId="7" xfId="0" applyFont="1" applyFill="1" applyBorder="1" applyAlignment="1">
      <alignment horizontal="left" vertical="center" wrapText="1"/>
    </xf>
    <xf numFmtId="49" fontId="18" fillId="3" borderId="1" xfId="0" applyNumberFormat="1" applyFont="1" applyFill="1" applyBorder="1" applyAlignment="1">
      <alignment horizontal="left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/>
    <xf numFmtId="49" fontId="18" fillId="0" borderId="6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/>
    <xf numFmtId="49" fontId="17" fillId="0" borderId="1" xfId="0" applyNumberFormat="1" applyFont="1" applyFill="1" applyBorder="1" applyAlignment="1">
      <alignment horizontal="center" vertical="center" wrapText="1"/>
    </xf>
    <xf numFmtId="4" fontId="18" fillId="3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2" fontId="18" fillId="3" borderId="1" xfId="0" applyNumberFormat="1" applyFont="1" applyFill="1" applyBorder="1" applyAlignment="1">
      <alignment horizontal="right" vertical="center" wrapText="1"/>
    </xf>
    <xf numFmtId="0" fontId="18" fillId="0" borderId="7" xfId="0" applyFont="1" applyFill="1" applyBorder="1" applyAlignment="1">
      <alignment horizontal="left" vertical="center" wrapText="1"/>
    </xf>
    <xf numFmtId="4" fontId="18" fillId="3" borderId="0" xfId="0" applyNumberFormat="1" applyFont="1" applyFill="1" applyAlignment="1">
      <alignment horizontal="left" vertical="center" wrapText="1"/>
    </xf>
    <xf numFmtId="49" fontId="18" fillId="3" borderId="0" xfId="0" applyNumberFormat="1" applyFont="1" applyFill="1" applyAlignment="1">
      <alignment horizontal="left" vertical="center" wrapText="1"/>
    </xf>
    <xf numFmtId="49" fontId="18" fillId="3" borderId="0" xfId="0" applyNumberFormat="1" applyFont="1" applyFill="1" applyAlignment="1">
      <alignment horizontal="center" vertical="center" wrapText="1"/>
    </xf>
    <xf numFmtId="4" fontId="18" fillId="3" borderId="0" xfId="0" applyNumberFormat="1" applyFont="1" applyFill="1" applyAlignment="1">
      <alignment horizontal="center" vertical="center" wrapText="1"/>
    </xf>
    <xf numFmtId="49" fontId="5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 wrapText="1"/>
    </xf>
    <xf numFmtId="49" fontId="17" fillId="3" borderId="0" xfId="0" applyNumberFormat="1" applyFont="1" applyFill="1" applyBorder="1" applyAlignment="1">
      <alignment horizontal="left" vertical="center" wrapText="1"/>
    </xf>
    <xf numFmtId="49" fontId="17" fillId="3" borderId="0" xfId="0" applyNumberFormat="1" applyFont="1" applyFill="1" applyBorder="1" applyAlignment="1">
      <alignment horizontal="center" vertical="center" wrapText="1"/>
    </xf>
    <xf numFmtId="4" fontId="17" fillId="3" borderId="0" xfId="0" applyNumberFormat="1" applyFont="1" applyFill="1" applyBorder="1" applyAlignment="1">
      <alignment horizontal="center" vertical="center" wrapText="1"/>
    </xf>
    <xf numFmtId="4" fontId="18" fillId="3" borderId="0" xfId="0" applyNumberFormat="1" applyFont="1" applyFill="1" applyBorder="1" applyAlignment="1">
      <alignment horizontal="right" vertical="center" wrapText="1"/>
    </xf>
    <xf numFmtId="0" fontId="17" fillId="4" borderId="5" xfId="0" applyFont="1" applyFill="1" applyBorder="1" applyAlignment="1">
      <alignment horizontal="center" vertical="center" wrapText="1"/>
    </xf>
    <xf numFmtId="49" fontId="17" fillId="4" borderId="6" xfId="0" applyNumberFormat="1" applyFont="1" applyFill="1" applyBorder="1" applyAlignment="1">
      <alignment horizontal="center" vertical="center" wrapText="1"/>
    </xf>
    <xf numFmtId="4" fontId="17" fillId="4" borderId="6" xfId="0" applyNumberFormat="1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49" fontId="17" fillId="6" borderId="1" xfId="0" applyNumberFormat="1" applyFont="1" applyFill="1" applyBorder="1" applyAlignment="1">
      <alignment horizontal="center" vertical="center" wrapText="1"/>
    </xf>
    <xf numFmtId="4" fontId="17" fillId="6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49" fontId="17" fillId="4" borderId="6" xfId="0" applyNumberFormat="1" applyFont="1" applyFill="1" applyBorder="1" applyAlignment="1">
      <alignment horizontal="left" vertical="center" wrapText="1"/>
    </xf>
    <xf numFmtId="4" fontId="17" fillId="4" borderId="6" xfId="0" applyNumberFormat="1" applyFont="1" applyFill="1" applyBorder="1" applyAlignment="1">
      <alignment horizontal="right" vertical="center" wrapText="1"/>
    </xf>
    <xf numFmtId="0" fontId="20" fillId="4" borderId="0" xfId="0" applyFont="1" applyFill="1"/>
    <xf numFmtId="49" fontId="17" fillId="6" borderId="6" xfId="0" applyNumberFormat="1" applyFont="1" applyFill="1" applyBorder="1" applyAlignment="1">
      <alignment horizontal="left" vertical="center" wrapText="1"/>
    </xf>
    <xf numFmtId="49" fontId="17" fillId="6" borderId="6" xfId="0" applyNumberFormat="1" applyFont="1" applyFill="1" applyBorder="1" applyAlignment="1">
      <alignment horizontal="center" vertical="center" wrapText="1"/>
    </xf>
    <xf numFmtId="4" fontId="17" fillId="6" borderId="6" xfId="0" applyNumberFormat="1" applyFont="1" applyFill="1" applyBorder="1" applyAlignment="1">
      <alignment horizontal="right" vertical="center" wrapText="1"/>
    </xf>
    <xf numFmtId="0" fontId="19" fillId="6" borderId="0" xfId="0" applyFont="1" applyFill="1"/>
    <xf numFmtId="0" fontId="20" fillId="6" borderId="0" xfId="0" applyFont="1" applyFill="1"/>
    <xf numFmtId="4" fontId="17" fillId="0" borderId="6" xfId="0" applyNumberFormat="1" applyFont="1" applyFill="1" applyBorder="1" applyAlignment="1">
      <alignment horizontal="right" vertical="center" wrapText="1"/>
    </xf>
    <xf numFmtId="49" fontId="17" fillId="6" borderId="1" xfId="0" applyNumberFormat="1" applyFont="1" applyFill="1" applyBorder="1" applyAlignment="1">
      <alignment horizontal="left" vertical="center" wrapText="1"/>
    </xf>
    <xf numFmtId="4" fontId="17" fillId="6" borderId="1" xfId="0" applyNumberFormat="1" applyFont="1" applyFill="1" applyBorder="1" applyAlignment="1">
      <alignment horizontal="right" vertical="center" wrapText="1"/>
    </xf>
    <xf numFmtId="0" fontId="21" fillId="6" borderId="0" xfId="0" applyFont="1" applyFill="1"/>
    <xf numFmtId="0" fontId="17" fillId="4" borderId="7" xfId="0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left" vertical="center" wrapText="1"/>
    </xf>
    <xf numFmtId="49" fontId="17" fillId="5" borderId="9" xfId="0" applyNumberFormat="1" applyFont="1" applyFill="1" applyBorder="1" applyAlignment="1">
      <alignment horizontal="left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" fontId="17" fillId="5" borderId="9" xfId="0" applyNumberFormat="1" applyFont="1" applyFill="1" applyBorder="1" applyAlignment="1">
      <alignment horizontal="right" vertical="center" wrapText="1"/>
    </xf>
    <xf numFmtId="0" fontId="5" fillId="3" borderId="0" xfId="0" applyFont="1" applyFill="1" applyAlignment="1">
      <alignment vertical="top" wrapText="1"/>
    </xf>
    <xf numFmtId="49" fontId="17" fillId="0" borderId="7" xfId="0" applyNumberFormat="1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21" fillId="0" borderId="0" xfId="0" applyFont="1" applyFill="1"/>
  </cellXfs>
  <cellStyles count="4">
    <cellStyle name="Обычный" xfId="0" builtinId="0"/>
    <cellStyle name="Обычный 3" xfId="2"/>
    <cellStyle name="Обычный_Tmp3 2" xfId="3"/>
    <cellStyle name="Обычный_Параметры бюджета кратко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zoomScaleNormal="100" workbookViewId="0">
      <selection activeCell="G13" sqref="G13"/>
    </sheetView>
  </sheetViews>
  <sheetFormatPr defaultRowHeight="15" x14ac:dyDescent="0.25"/>
  <cols>
    <col min="1" max="1" width="4.5703125" style="14" customWidth="1"/>
    <col min="2" max="2" width="49.140625" style="11" customWidth="1"/>
    <col min="3" max="3" width="16" style="11" customWidth="1"/>
    <col min="4" max="4" width="35.5703125" style="11" customWidth="1"/>
    <col min="5" max="16384" width="9.140625" style="11"/>
  </cols>
  <sheetData>
    <row r="1" spans="1:4" ht="12" customHeight="1" x14ac:dyDescent="0.25">
      <c r="D1" s="82" t="s">
        <v>50</v>
      </c>
    </row>
    <row r="2" spans="1:4" ht="12" customHeight="1" x14ac:dyDescent="0.25">
      <c r="D2" s="82" t="s">
        <v>221</v>
      </c>
    </row>
    <row r="3" spans="1:4" ht="12" customHeight="1" x14ac:dyDescent="0.25">
      <c r="D3" s="82" t="s">
        <v>222</v>
      </c>
    </row>
    <row r="4" spans="1:4" ht="12" customHeight="1" x14ac:dyDescent="0.25">
      <c r="D4" s="82"/>
    </row>
    <row r="5" spans="1:4" x14ac:dyDescent="0.25">
      <c r="D5" s="12"/>
    </row>
    <row r="6" spans="1:4" ht="15.75" x14ac:dyDescent="0.25">
      <c r="C6" s="4" t="s">
        <v>16</v>
      </c>
    </row>
    <row r="7" spans="1:4" ht="15.75" x14ac:dyDescent="0.25">
      <c r="C7" s="4" t="s">
        <v>51</v>
      </c>
    </row>
    <row r="8" spans="1:4" ht="15.75" x14ac:dyDescent="0.25">
      <c r="C8" s="4" t="s">
        <v>17</v>
      </c>
    </row>
    <row r="9" spans="1:4" ht="15.75" x14ac:dyDescent="0.25">
      <c r="C9" s="4" t="s">
        <v>52</v>
      </c>
    </row>
    <row r="10" spans="1:4" ht="15.75" x14ac:dyDescent="0.25">
      <c r="A10" s="4"/>
    </row>
    <row r="11" spans="1:4" ht="37.5" customHeight="1" x14ac:dyDescent="0.25">
      <c r="A11" s="5" t="s">
        <v>18</v>
      </c>
      <c r="B11" s="5" t="s">
        <v>19</v>
      </c>
      <c r="C11" s="5" t="s">
        <v>20</v>
      </c>
      <c r="D11" s="5" t="s">
        <v>21</v>
      </c>
    </row>
    <row r="12" spans="1:4" ht="38.25" customHeight="1" x14ac:dyDescent="0.25">
      <c r="A12" s="5" t="s">
        <v>22</v>
      </c>
      <c r="B12" s="13" t="s">
        <v>37</v>
      </c>
      <c r="C12" s="13" t="s">
        <v>35</v>
      </c>
      <c r="D12" s="13" t="s">
        <v>39</v>
      </c>
    </row>
    <row r="13" spans="1:4" ht="97.5" customHeight="1" x14ac:dyDescent="0.25">
      <c r="A13" s="5" t="s">
        <v>23</v>
      </c>
      <c r="B13" s="13" t="s">
        <v>33</v>
      </c>
      <c r="C13" s="13" t="s">
        <v>35</v>
      </c>
      <c r="D13" s="13" t="s">
        <v>34</v>
      </c>
    </row>
    <row r="14" spans="1:4" ht="55.5" customHeight="1" x14ac:dyDescent="0.25">
      <c r="A14" s="5" t="s">
        <v>24</v>
      </c>
      <c r="B14" s="13" t="s">
        <v>44</v>
      </c>
      <c r="C14" s="13" t="s">
        <v>35</v>
      </c>
      <c r="D14" s="13" t="s">
        <v>41</v>
      </c>
    </row>
    <row r="15" spans="1:4" ht="48.75" customHeight="1" x14ac:dyDescent="0.25">
      <c r="A15" s="5" t="s">
        <v>25</v>
      </c>
      <c r="B15" s="13" t="s">
        <v>38</v>
      </c>
      <c r="C15" s="13" t="s">
        <v>36</v>
      </c>
      <c r="D15" s="13" t="s">
        <v>39</v>
      </c>
    </row>
    <row r="16" spans="1:4" ht="66" customHeight="1" x14ac:dyDescent="0.25">
      <c r="A16" s="5" t="s">
        <v>26</v>
      </c>
      <c r="B16" s="13" t="s">
        <v>43</v>
      </c>
      <c r="C16" s="13" t="s">
        <v>36</v>
      </c>
      <c r="D16" s="13" t="s">
        <v>39</v>
      </c>
    </row>
    <row r="17" spans="1:4" ht="54" customHeight="1" x14ac:dyDescent="0.25">
      <c r="A17" s="5" t="s">
        <v>27</v>
      </c>
      <c r="B17" s="13" t="s">
        <v>53</v>
      </c>
      <c r="C17" s="13" t="s">
        <v>36</v>
      </c>
      <c r="D17" s="13" t="s">
        <v>41</v>
      </c>
    </row>
    <row r="18" spans="1:4" ht="63.75" customHeight="1" x14ac:dyDescent="0.25">
      <c r="A18" s="5" t="s">
        <v>28</v>
      </c>
      <c r="B18" s="13" t="s">
        <v>40</v>
      </c>
      <c r="C18" s="13" t="s">
        <v>42</v>
      </c>
      <c r="D18" s="13" t="s">
        <v>41</v>
      </c>
    </row>
    <row r="19" spans="1:4" ht="79.5" customHeight="1" x14ac:dyDescent="0.25">
      <c r="A19" s="5" t="s">
        <v>29</v>
      </c>
      <c r="B19" s="13" t="s">
        <v>30</v>
      </c>
      <c r="C19" s="13" t="s">
        <v>45</v>
      </c>
      <c r="D19" s="13" t="s">
        <v>39</v>
      </c>
    </row>
    <row r="20" spans="1:4" ht="50.25" customHeight="1" x14ac:dyDescent="0.25">
      <c r="A20" s="5" t="s">
        <v>31</v>
      </c>
      <c r="B20" s="13" t="s">
        <v>48</v>
      </c>
      <c r="C20" s="13" t="s">
        <v>46</v>
      </c>
      <c r="D20" s="13" t="s">
        <v>39</v>
      </c>
    </row>
    <row r="21" spans="1:4" ht="81.75" customHeight="1" x14ac:dyDescent="0.25">
      <c r="A21" s="5" t="s">
        <v>32</v>
      </c>
      <c r="B21" s="13" t="s">
        <v>49</v>
      </c>
      <c r="C21" s="13" t="s">
        <v>47</v>
      </c>
      <c r="D21" s="13" t="s">
        <v>39</v>
      </c>
    </row>
    <row r="22" spans="1:4" ht="15.75" x14ac:dyDescent="0.25">
      <c r="A22" s="4"/>
    </row>
  </sheetData>
  <pageMargins left="0.51181102362204722" right="0.51181102362204722" top="0.55118110236220474" bottom="0.35433070866141736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opLeftCell="A34" zoomScaleNormal="100" workbookViewId="0">
      <selection activeCell="F74" sqref="F74"/>
    </sheetView>
  </sheetViews>
  <sheetFormatPr defaultRowHeight="12.75" x14ac:dyDescent="0.25"/>
  <cols>
    <col min="1" max="1" width="40.28515625" style="16" customWidth="1"/>
    <col min="2" max="2" width="5" style="16" customWidth="1"/>
    <col min="3" max="5" width="10.5703125" style="17" customWidth="1"/>
    <col min="6" max="6" width="11.28515625" style="17" customWidth="1"/>
    <col min="7" max="7" width="10.5703125" style="17" customWidth="1"/>
    <col min="8" max="8" width="18.85546875" style="18" customWidth="1"/>
    <col min="9" max="16384" width="9.140625" style="16"/>
  </cols>
  <sheetData>
    <row r="1" spans="1:8" s="11" customFormat="1" ht="12" customHeight="1" x14ac:dyDescent="0.25">
      <c r="A1" s="14"/>
      <c r="H1" s="82" t="s">
        <v>123</v>
      </c>
    </row>
    <row r="2" spans="1:8" s="11" customFormat="1" ht="11.25" customHeight="1" x14ac:dyDescent="0.25">
      <c r="A2" s="14"/>
      <c r="H2" s="82" t="s">
        <v>221</v>
      </c>
    </row>
    <row r="3" spans="1:8" s="11" customFormat="1" ht="11.25" customHeight="1" x14ac:dyDescent="0.25">
      <c r="A3" s="14"/>
      <c r="H3" s="82" t="s">
        <v>222</v>
      </c>
    </row>
    <row r="4" spans="1:8" s="11" customFormat="1" ht="8.25" customHeight="1" x14ac:dyDescent="0.25">
      <c r="A4" s="14"/>
      <c r="H4" s="82"/>
    </row>
    <row r="5" spans="1:8" ht="16.5" x14ac:dyDescent="0.25">
      <c r="E5" s="83" t="s">
        <v>124</v>
      </c>
    </row>
    <row r="6" spans="1:8" x14ac:dyDescent="0.25">
      <c r="A6" s="19"/>
      <c r="B6" s="19"/>
      <c r="C6" s="20"/>
      <c r="D6" s="20"/>
      <c r="E6" s="20"/>
      <c r="F6" s="20"/>
      <c r="H6" s="84" t="s">
        <v>125</v>
      </c>
    </row>
    <row r="7" spans="1:8" ht="60.75" customHeight="1" x14ac:dyDescent="0.25">
      <c r="A7" s="41" t="s">
        <v>0</v>
      </c>
      <c r="B7" s="42" t="s">
        <v>130</v>
      </c>
      <c r="C7" s="43" t="s">
        <v>92</v>
      </c>
      <c r="D7" s="43" t="s">
        <v>94</v>
      </c>
      <c r="E7" s="43" t="s">
        <v>93</v>
      </c>
      <c r="F7" s="43" t="s">
        <v>95</v>
      </c>
      <c r="G7" s="44" t="s">
        <v>54</v>
      </c>
      <c r="H7" s="45" t="s">
        <v>126</v>
      </c>
    </row>
    <row r="8" spans="1:8" s="25" customFormat="1" ht="20.25" customHeight="1" x14ac:dyDescent="0.25">
      <c r="A8" s="21" t="s">
        <v>55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3" t="s">
        <v>96</v>
      </c>
      <c r="H8" s="24">
        <v>8</v>
      </c>
    </row>
    <row r="9" spans="1:8" s="26" customFormat="1" x14ac:dyDescent="0.25">
      <c r="A9" s="46" t="s">
        <v>56</v>
      </c>
      <c r="B9" s="47">
        <v>1</v>
      </c>
      <c r="C9" s="48">
        <f>C10+C18+C19+C20+C21</f>
        <v>0</v>
      </c>
      <c r="D9" s="48">
        <f>D10+D18+D19+D20+D21</f>
        <v>0</v>
      </c>
      <c r="E9" s="48">
        <f>E10+E18+E19+E20+E21</f>
        <v>0</v>
      </c>
      <c r="F9" s="48">
        <f>F10+F18+F19+F20+F21</f>
        <v>0</v>
      </c>
      <c r="G9" s="49">
        <f>D9-F9</f>
        <v>0</v>
      </c>
      <c r="H9" s="50" t="s">
        <v>57</v>
      </c>
    </row>
    <row r="10" spans="1:8" x14ac:dyDescent="0.25">
      <c r="A10" s="51" t="s">
        <v>58</v>
      </c>
      <c r="B10" s="52">
        <v>2</v>
      </c>
      <c r="C10" s="53"/>
      <c r="D10" s="53"/>
      <c r="E10" s="53"/>
      <c r="F10" s="53"/>
      <c r="G10" s="34">
        <f>D10-F10</f>
        <v>0</v>
      </c>
      <c r="H10" s="35"/>
    </row>
    <row r="11" spans="1:8" ht="22.5" customHeight="1" x14ac:dyDescent="0.25">
      <c r="A11" s="54" t="s">
        <v>59</v>
      </c>
      <c r="B11" s="52">
        <v>3</v>
      </c>
      <c r="C11" s="53"/>
      <c r="D11" s="53"/>
      <c r="E11" s="53"/>
      <c r="F11" s="53"/>
      <c r="G11" s="34">
        <f>D11-F11</f>
        <v>0</v>
      </c>
      <c r="H11" s="35"/>
    </row>
    <row r="12" spans="1:8" ht="10.5" customHeight="1" x14ac:dyDescent="0.25">
      <c r="A12" s="54" t="s">
        <v>60</v>
      </c>
      <c r="B12" s="52">
        <v>4</v>
      </c>
      <c r="C12" s="53"/>
      <c r="D12" s="53"/>
      <c r="E12" s="53"/>
      <c r="F12" s="53"/>
      <c r="G12" s="34">
        <f>D12-F12</f>
        <v>0</v>
      </c>
      <c r="H12" s="35"/>
    </row>
    <row r="13" spans="1:8" ht="10.5" customHeight="1" x14ac:dyDescent="0.25">
      <c r="A13" s="54" t="s">
        <v>61</v>
      </c>
      <c r="B13" s="52">
        <v>5</v>
      </c>
      <c r="C13" s="53"/>
      <c r="D13" s="53"/>
      <c r="E13" s="53"/>
      <c r="F13" s="53"/>
      <c r="G13" s="34">
        <f>D13-F13</f>
        <v>0</v>
      </c>
      <c r="H13" s="35"/>
    </row>
    <row r="14" spans="1:8" ht="10.5" customHeight="1" x14ac:dyDescent="0.25">
      <c r="A14" s="54" t="s">
        <v>127</v>
      </c>
      <c r="B14" s="52">
        <v>6</v>
      </c>
      <c r="C14" s="53"/>
      <c r="D14" s="53"/>
      <c r="E14" s="53"/>
      <c r="F14" s="53"/>
      <c r="G14" s="34">
        <f>D14-F14</f>
        <v>0</v>
      </c>
      <c r="H14" s="35"/>
    </row>
    <row r="15" spans="1:8" ht="10.5" customHeight="1" x14ac:dyDescent="0.25">
      <c r="A15" s="54" t="s">
        <v>62</v>
      </c>
      <c r="B15" s="52">
        <v>7</v>
      </c>
      <c r="C15" s="53"/>
      <c r="D15" s="53"/>
      <c r="E15" s="53"/>
      <c r="F15" s="53"/>
      <c r="G15" s="34"/>
      <c r="H15" s="35"/>
    </row>
    <row r="16" spans="1:8" ht="10.5" customHeight="1" x14ac:dyDescent="0.25">
      <c r="A16" s="54" t="s">
        <v>128</v>
      </c>
      <c r="B16" s="52">
        <v>8</v>
      </c>
      <c r="C16" s="53"/>
      <c r="D16" s="53"/>
      <c r="E16" s="53"/>
      <c r="F16" s="53"/>
      <c r="G16" s="34"/>
      <c r="H16" s="35"/>
    </row>
    <row r="17" spans="1:8" ht="10.5" customHeight="1" x14ac:dyDescent="0.25">
      <c r="A17" s="54" t="s">
        <v>129</v>
      </c>
      <c r="B17" s="52">
        <v>9</v>
      </c>
      <c r="C17" s="53"/>
      <c r="D17" s="53"/>
      <c r="E17" s="53"/>
      <c r="F17" s="53"/>
      <c r="G17" s="34"/>
      <c r="H17" s="35"/>
    </row>
    <row r="18" spans="1:8" ht="13.5" customHeight="1" x14ac:dyDescent="0.25">
      <c r="A18" s="51" t="s">
        <v>63</v>
      </c>
      <c r="B18" s="52">
        <v>10</v>
      </c>
      <c r="C18" s="55"/>
      <c r="D18" s="55"/>
      <c r="E18" s="55"/>
      <c r="F18" s="55"/>
      <c r="G18" s="34">
        <f>D18-F18</f>
        <v>0</v>
      </c>
      <c r="H18" s="35"/>
    </row>
    <row r="19" spans="1:8" ht="13.5" customHeight="1" x14ac:dyDescent="0.25">
      <c r="A19" s="51" t="s">
        <v>64</v>
      </c>
      <c r="B19" s="52">
        <v>11</v>
      </c>
      <c r="C19" s="56"/>
      <c r="D19" s="56"/>
      <c r="E19" s="56"/>
      <c r="F19" s="56"/>
      <c r="G19" s="34">
        <f>D19-F19</f>
        <v>0</v>
      </c>
      <c r="H19" s="35"/>
    </row>
    <row r="20" spans="1:8" ht="25.5" x14ac:dyDescent="0.25">
      <c r="A20" s="51" t="s">
        <v>65</v>
      </c>
      <c r="B20" s="52">
        <v>12</v>
      </c>
      <c r="C20" s="57"/>
      <c r="D20" s="57"/>
      <c r="E20" s="57"/>
      <c r="F20" s="57"/>
      <c r="G20" s="34">
        <f>D20-F20</f>
        <v>0</v>
      </c>
      <c r="H20" s="35"/>
    </row>
    <row r="21" spans="1:8" ht="38.25" x14ac:dyDescent="0.25">
      <c r="A21" s="51" t="s">
        <v>66</v>
      </c>
      <c r="B21" s="52">
        <v>13</v>
      </c>
      <c r="C21" s="57"/>
      <c r="D21" s="57"/>
      <c r="E21" s="57"/>
      <c r="F21" s="57"/>
      <c r="G21" s="34">
        <f>D21-F21</f>
        <v>0</v>
      </c>
      <c r="H21" s="35"/>
    </row>
    <row r="22" spans="1:8" s="26" customFormat="1" x14ac:dyDescent="0.25">
      <c r="A22" s="46" t="s">
        <v>67</v>
      </c>
      <c r="B22" s="47" t="s">
        <v>97</v>
      </c>
      <c r="C22" s="48">
        <f>SUM(C23:C52)</f>
        <v>0</v>
      </c>
      <c r="D22" s="48">
        <f t="shared" ref="D22:G22" si="0">SUM(D23:D52)</f>
        <v>0</v>
      </c>
      <c r="E22" s="48">
        <f t="shared" si="0"/>
        <v>0</v>
      </c>
      <c r="F22" s="48">
        <f t="shared" si="0"/>
        <v>0</v>
      </c>
      <c r="G22" s="49">
        <f t="shared" si="0"/>
        <v>0</v>
      </c>
      <c r="H22" s="50" t="s">
        <v>57</v>
      </c>
    </row>
    <row r="23" spans="1:8" ht="12" customHeight="1" x14ac:dyDescent="0.25">
      <c r="A23" s="58" t="s">
        <v>100</v>
      </c>
      <c r="B23" s="52"/>
      <c r="C23" s="59"/>
      <c r="D23" s="59"/>
      <c r="E23" s="59"/>
      <c r="F23" s="59"/>
      <c r="G23" s="34">
        <f>D23-F23</f>
        <v>0</v>
      </c>
      <c r="H23" s="35"/>
    </row>
    <row r="24" spans="1:8" x14ac:dyDescent="0.25">
      <c r="A24" s="58" t="s">
        <v>101</v>
      </c>
      <c r="B24" s="52"/>
      <c r="C24" s="59"/>
      <c r="D24" s="59"/>
      <c r="E24" s="59"/>
      <c r="F24" s="59"/>
      <c r="G24" s="34">
        <f>D24-F24</f>
        <v>0</v>
      </c>
      <c r="H24" s="35"/>
    </row>
    <row r="25" spans="1:8" ht="21.75" customHeight="1" x14ac:dyDescent="0.25">
      <c r="A25" s="58" t="s">
        <v>102</v>
      </c>
      <c r="B25" s="52"/>
      <c r="C25" s="59"/>
      <c r="D25" s="59"/>
      <c r="E25" s="59"/>
      <c r="F25" s="59"/>
      <c r="G25" s="34">
        <f>D25-F25</f>
        <v>0</v>
      </c>
      <c r="H25" s="35"/>
    </row>
    <row r="26" spans="1:8" ht="21" customHeight="1" x14ac:dyDescent="0.25">
      <c r="A26" s="58" t="s">
        <v>103</v>
      </c>
      <c r="B26" s="52"/>
      <c r="C26" s="59"/>
      <c r="D26" s="59"/>
      <c r="E26" s="59"/>
      <c r="F26" s="59"/>
      <c r="G26" s="34">
        <f>D26-F26</f>
        <v>0</v>
      </c>
      <c r="H26" s="35"/>
    </row>
    <row r="27" spans="1:8" ht="12" customHeight="1" x14ac:dyDescent="0.25">
      <c r="A27" s="60" t="s">
        <v>104</v>
      </c>
      <c r="B27" s="52"/>
      <c r="C27" s="59"/>
      <c r="D27" s="59"/>
      <c r="E27" s="59"/>
      <c r="F27" s="59"/>
      <c r="G27" s="34">
        <f>D27-F27</f>
        <v>0</v>
      </c>
      <c r="H27" s="35"/>
    </row>
    <row r="28" spans="1:8" ht="12" customHeight="1" x14ac:dyDescent="0.25">
      <c r="A28" s="60" t="s">
        <v>105</v>
      </c>
      <c r="B28" s="61"/>
      <c r="C28" s="59"/>
      <c r="D28" s="59"/>
      <c r="E28" s="59"/>
      <c r="F28" s="59"/>
      <c r="G28" s="34">
        <f>D28-F28</f>
        <v>0</v>
      </c>
      <c r="H28" s="35"/>
    </row>
    <row r="29" spans="1:8" s="27" customFormat="1" ht="12" customHeight="1" x14ac:dyDescent="0.25">
      <c r="A29" s="62" t="s">
        <v>68</v>
      </c>
      <c r="B29" s="61"/>
      <c r="C29" s="63"/>
      <c r="D29" s="63"/>
      <c r="E29" s="63"/>
      <c r="F29" s="63"/>
      <c r="G29" s="64"/>
      <c r="H29" s="65"/>
    </row>
    <row r="30" spans="1:8" s="28" customFormat="1" ht="22.5" customHeight="1" x14ac:dyDescent="0.25">
      <c r="A30" s="66" t="s">
        <v>69</v>
      </c>
      <c r="B30" s="67"/>
      <c r="C30" s="68"/>
      <c r="D30" s="68"/>
      <c r="E30" s="68"/>
      <c r="F30" s="68"/>
      <c r="G30" s="69"/>
      <c r="H30" s="70"/>
    </row>
    <row r="31" spans="1:8" ht="12.75" customHeight="1" x14ac:dyDescent="0.25">
      <c r="A31" s="60" t="s">
        <v>106</v>
      </c>
      <c r="B31" s="52"/>
      <c r="C31" s="59"/>
      <c r="D31" s="59"/>
      <c r="E31" s="59"/>
      <c r="F31" s="59"/>
      <c r="G31" s="34">
        <f>D31-F31</f>
        <v>0</v>
      </c>
      <c r="H31" s="35"/>
    </row>
    <row r="32" spans="1:8" s="29" customFormat="1" ht="12" customHeight="1" x14ac:dyDescent="0.25">
      <c r="A32" s="71" t="s">
        <v>70</v>
      </c>
      <c r="B32" s="72"/>
      <c r="C32" s="73"/>
      <c r="D32" s="73"/>
      <c r="E32" s="73"/>
      <c r="F32" s="73"/>
      <c r="G32" s="74"/>
      <c r="H32" s="75"/>
    </row>
    <row r="33" spans="1:8" x14ac:dyDescent="0.25">
      <c r="A33" s="60" t="s">
        <v>107</v>
      </c>
      <c r="B33" s="52"/>
      <c r="C33" s="59"/>
      <c r="D33" s="59"/>
      <c r="E33" s="59"/>
      <c r="F33" s="59"/>
      <c r="G33" s="34">
        <f>D33-F33</f>
        <v>0</v>
      </c>
      <c r="H33" s="35"/>
    </row>
    <row r="34" spans="1:8" ht="12" customHeight="1" x14ac:dyDescent="0.25">
      <c r="A34" s="60" t="s">
        <v>108</v>
      </c>
      <c r="B34" s="52"/>
      <c r="C34" s="59"/>
      <c r="D34" s="59"/>
      <c r="E34" s="59"/>
      <c r="F34" s="59"/>
      <c r="G34" s="34">
        <f>D34-F34</f>
        <v>0</v>
      </c>
      <c r="H34" s="35"/>
    </row>
    <row r="35" spans="1:8" ht="12" customHeight="1" x14ac:dyDescent="0.25">
      <c r="A35" s="60" t="s">
        <v>109</v>
      </c>
      <c r="B35" s="52"/>
      <c r="C35" s="59"/>
      <c r="D35" s="59"/>
      <c r="E35" s="59"/>
      <c r="F35" s="59"/>
      <c r="G35" s="34">
        <f>D35-F35</f>
        <v>0</v>
      </c>
      <c r="H35" s="35"/>
    </row>
    <row r="36" spans="1:8" ht="12" customHeight="1" x14ac:dyDescent="0.25">
      <c r="A36" s="60" t="s">
        <v>110</v>
      </c>
      <c r="B36" s="52"/>
      <c r="C36" s="59"/>
      <c r="D36" s="59"/>
      <c r="E36" s="59"/>
      <c r="F36" s="59"/>
      <c r="G36" s="34">
        <f>D36-F36</f>
        <v>0</v>
      </c>
      <c r="H36" s="35"/>
    </row>
    <row r="37" spans="1:8" ht="12" customHeight="1" x14ac:dyDescent="0.25">
      <c r="A37" s="60" t="s">
        <v>111</v>
      </c>
      <c r="B37" s="52"/>
      <c r="C37" s="59"/>
      <c r="D37" s="59"/>
      <c r="E37" s="59"/>
      <c r="F37" s="59"/>
      <c r="G37" s="34">
        <f>D37-F37</f>
        <v>0</v>
      </c>
      <c r="H37" s="35"/>
    </row>
    <row r="38" spans="1:8" ht="12" customHeight="1" x14ac:dyDescent="0.25">
      <c r="A38" s="60" t="s">
        <v>112</v>
      </c>
      <c r="B38" s="52"/>
      <c r="C38" s="59"/>
      <c r="D38" s="59"/>
      <c r="E38" s="59"/>
      <c r="F38" s="59"/>
      <c r="G38" s="34">
        <f>D38-F38</f>
        <v>0</v>
      </c>
      <c r="H38" s="35"/>
    </row>
    <row r="39" spans="1:8" ht="22.5" customHeight="1" x14ac:dyDescent="0.25">
      <c r="A39" s="60" t="s">
        <v>113</v>
      </c>
      <c r="B39" s="61"/>
      <c r="C39" s="59"/>
      <c r="D39" s="59"/>
      <c r="E39" s="59"/>
      <c r="F39" s="59"/>
      <c r="G39" s="34">
        <f>D39-F39</f>
        <v>0</v>
      </c>
      <c r="H39" s="35"/>
    </row>
    <row r="40" spans="1:8" s="30" customFormat="1" ht="9.75" customHeight="1" x14ac:dyDescent="0.25">
      <c r="A40" s="76" t="s">
        <v>71</v>
      </c>
      <c r="B40" s="61"/>
      <c r="C40" s="77"/>
      <c r="D40" s="77"/>
      <c r="E40" s="77"/>
      <c r="F40" s="77"/>
      <c r="G40" s="78"/>
      <c r="H40" s="79"/>
    </row>
    <row r="41" spans="1:8" ht="12" customHeight="1" x14ac:dyDescent="0.25">
      <c r="A41" s="62" t="s">
        <v>72</v>
      </c>
      <c r="B41" s="61"/>
      <c r="C41" s="59"/>
      <c r="D41" s="59"/>
      <c r="E41" s="59"/>
      <c r="F41" s="59"/>
      <c r="G41" s="34">
        <f>D41-F41</f>
        <v>0</v>
      </c>
      <c r="H41" s="35"/>
    </row>
    <row r="42" spans="1:8" ht="21" customHeight="1" x14ac:dyDescent="0.25">
      <c r="A42" s="60" t="s">
        <v>114</v>
      </c>
      <c r="B42" s="61"/>
      <c r="C42" s="59"/>
      <c r="D42" s="59"/>
      <c r="E42" s="59"/>
      <c r="F42" s="59"/>
      <c r="G42" s="34">
        <f>D42-F42</f>
        <v>0</v>
      </c>
      <c r="H42" s="35"/>
    </row>
    <row r="43" spans="1:8" s="27" customFormat="1" ht="11.25" customHeight="1" x14ac:dyDescent="0.25">
      <c r="A43" s="62" t="s">
        <v>98</v>
      </c>
      <c r="B43" s="61"/>
      <c r="C43" s="63"/>
      <c r="D43" s="63"/>
      <c r="E43" s="63"/>
      <c r="F43" s="63"/>
      <c r="G43" s="34">
        <f>D43-F43</f>
        <v>0</v>
      </c>
      <c r="H43" s="65"/>
    </row>
    <row r="44" spans="1:8" s="27" customFormat="1" ht="11.25" customHeight="1" x14ac:dyDescent="0.25">
      <c r="A44" s="62" t="s">
        <v>73</v>
      </c>
      <c r="B44" s="61"/>
      <c r="C44" s="63"/>
      <c r="D44" s="63"/>
      <c r="E44" s="63"/>
      <c r="F44" s="63"/>
      <c r="G44" s="34"/>
      <c r="H44" s="65"/>
    </row>
    <row r="45" spans="1:8" ht="11.25" customHeight="1" x14ac:dyDescent="0.25">
      <c r="A45" s="60" t="s">
        <v>115</v>
      </c>
      <c r="B45" s="61"/>
      <c r="C45" s="59"/>
      <c r="D45" s="59"/>
      <c r="E45" s="59"/>
      <c r="F45" s="59"/>
      <c r="G45" s="34">
        <f>D45-F45</f>
        <v>0</v>
      </c>
      <c r="H45" s="35"/>
    </row>
    <row r="46" spans="1:8" s="27" customFormat="1" ht="11.25" customHeight="1" x14ac:dyDescent="0.25">
      <c r="A46" s="62" t="s">
        <v>99</v>
      </c>
      <c r="B46" s="61"/>
      <c r="C46" s="63"/>
      <c r="D46" s="63"/>
      <c r="E46" s="63"/>
      <c r="F46" s="63"/>
      <c r="G46" s="64"/>
      <c r="H46" s="65"/>
    </row>
    <row r="47" spans="1:8" s="27" customFormat="1" ht="11.25" customHeight="1" x14ac:dyDescent="0.25">
      <c r="A47" s="62" t="s">
        <v>74</v>
      </c>
      <c r="B47" s="61"/>
      <c r="C47" s="63"/>
      <c r="D47" s="63"/>
      <c r="E47" s="63"/>
      <c r="F47" s="63"/>
      <c r="G47" s="64"/>
      <c r="H47" s="65"/>
    </row>
    <row r="48" spans="1:8" s="27" customFormat="1" ht="21.75" customHeight="1" x14ac:dyDescent="0.25">
      <c r="A48" s="62" t="s">
        <v>75</v>
      </c>
      <c r="B48" s="61"/>
      <c r="C48" s="63"/>
      <c r="D48" s="63"/>
      <c r="E48" s="63"/>
      <c r="F48" s="63"/>
      <c r="G48" s="64"/>
      <c r="H48" s="65"/>
    </row>
    <row r="49" spans="1:8" ht="12.75" customHeight="1" x14ac:dyDescent="0.25">
      <c r="A49" s="60" t="s">
        <v>116</v>
      </c>
      <c r="B49" s="52"/>
      <c r="C49" s="59"/>
      <c r="D49" s="59"/>
      <c r="E49" s="59"/>
      <c r="F49" s="59"/>
      <c r="G49" s="34">
        <f>D49-F49</f>
        <v>0</v>
      </c>
      <c r="H49" s="35"/>
    </row>
    <row r="50" spans="1:8" x14ac:dyDescent="0.25">
      <c r="A50" s="60" t="s">
        <v>117</v>
      </c>
      <c r="B50" s="52"/>
      <c r="C50" s="59"/>
      <c r="D50" s="59"/>
      <c r="E50" s="59"/>
      <c r="F50" s="59"/>
      <c r="G50" s="34">
        <f>D50-F50</f>
        <v>0</v>
      </c>
      <c r="H50" s="35"/>
    </row>
    <row r="51" spans="1:8" x14ac:dyDescent="0.25">
      <c r="A51" s="60" t="s">
        <v>118</v>
      </c>
      <c r="B51" s="52"/>
      <c r="C51" s="59"/>
      <c r="D51" s="59"/>
      <c r="E51" s="59"/>
      <c r="F51" s="59"/>
      <c r="G51" s="34">
        <f>D51-F51</f>
        <v>0</v>
      </c>
      <c r="H51" s="35"/>
    </row>
    <row r="52" spans="1:8" x14ac:dyDescent="0.25">
      <c r="A52" s="60" t="s">
        <v>119</v>
      </c>
      <c r="B52" s="52"/>
      <c r="C52" s="59"/>
      <c r="D52" s="59"/>
      <c r="E52" s="59"/>
      <c r="F52" s="59"/>
      <c r="G52" s="34">
        <f>D52-F52</f>
        <v>0</v>
      </c>
      <c r="H52" s="35"/>
    </row>
    <row r="53" spans="1:8" s="26" customFormat="1" x14ac:dyDescent="0.25">
      <c r="A53" s="46" t="s">
        <v>76</v>
      </c>
      <c r="B53" s="47"/>
      <c r="C53" s="48">
        <f>C9-C22</f>
        <v>0</v>
      </c>
      <c r="D53" s="48">
        <f>D9-D22</f>
        <v>0</v>
      </c>
      <c r="E53" s="48">
        <f>E9-E22</f>
        <v>0</v>
      </c>
      <c r="F53" s="48">
        <f>F9-F22</f>
        <v>0</v>
      </c>
      <c r="G53" s="49" t="s">
        <v>57</v>
      </c>
      <c r="H53" s="50" t="s">
        <v>57</v>
      </c>
    </row>
    <row r="54" spans="1:8" s="26" customFormat="1" x14ac:dyDescent="0.25">
      <c r="A54" s="46" t="s">
        <v>77</v>
      </c>
      <c r="B54" s="47"/>
      <c r="C54" s="48">
        <f>C55+C58+C61+C64+C67</f>
        <v>0</v>
      </c>
      <c r="D54" s="48">
        <f>D55+D58+D61+D64+D67</f>
        <v>0</v>
      </c>
      <c r="E54" s="48">
        <f>E55+E58+E61+E64+E67</f>
        <v>0</v>
      </c>
      <c r="F54" s="48">
        <f>F55+F58+F61+F64+F67</f>
        <v>0</v>
      </c>
      <c r="G54" s="49" t="s">
        <v>57</v>
      </c>
      <c r="H54" s="50" t="s">
        <v>57</v>
      </c>
    </row>
    <row r="55" spans="1:8" x14ac:dyDescent="0.25">
      <c r="A55" s="51" t="s">
        <v>78</v>
      </c>
      <c r="B55" s="52"/>
      <c r="C55" s="55">
        <f>C56-C57</f>
        <v>0</v>
      </c>
      <c r="D55" s="55">
        <f t="shared" ref="D55:F55" si="1">D56-D57</f>
        <v>0</v>
      </c>
      <c r="E55" s="55">
        <f t="shared" si="1"/>
        <v>0</v>
      </c>
      <c r="F55" s="55">
        <f t="shared" si="1"/>
        <v>0</v>
      </c>
      <c r="G55" s="34" t="s">
        <v>57</v>
      </c>
      <c r="H55" s="80" t="s">
        <v>57</v>
      </c>
    </row>
    <row r="56" spans="1:8" x14ac:dyDescent="0.25">
      <c r="A56" s="81" t="s">
        <v>79</v>
      </c>
      <c r="B56" s="52"/>
      <c r="C56" s="57"/>
      <c r="D56" s="57"/>
      <c r="E56" s="57"/>
      <c r="F56" s="57"/>
      <c r="G56" s="34" t="s">
        <v>57</v>
      </c>
      <c r="H56" s="80" t="s">
        <v>57</v>
      </c>
    </row>
    <row r="57" spans="1:8" x14ac:dyDescent="0.25">
      <c r="A57" s="81" t="s">
        <v>80</v>
      </c>
      <c r="B57" s="52"/>
      <c r="C57" s="57">
        <f>C9+C56+C58+C61+C64+C67-C22</f>
        <v>0</v>
      </c>
      <c r="D57" s="57">
        <f>D9+D56+D58+D61+D64+D67-D22</f>
        <v>0</v>
      </c>
      <c r="E57" s="57">
        <f>E9+E56+E58+E61+E64+E67-E22</f>
        <v>0</v>
      </c>
      <c r="F57" s="57">
        <f>F9+F56+F58+F61+F64+F67-F22</f>
        <v>0</v>
      </c>
      <c r="G57" s="34" t="s">
        <v>57</v>
      </c>
      <c r="H57" s="80" t="s">
        <v>57</v>
      </c>
    </row>
    <row r="58" spans="1:8" x14ac:dyDescent="0.25">
      <c r="A58" s="51" t="s">
        <v>81</v>
      </c>
      <c r="B58" s="52"/>
      <c r="C58" s="55">
        <f>C59-C60</f>
        <v>0</v>
      </c>
      <c r="D58" s="55">
        <f t="shared" ref="D58:F58" si="2">D59-D60</f>
        <v>0</v>
      </c>
      <c r="E58" s="55">
        <f t="shared" si="2"/>
        <v>0</v>
      </c>
      <c r="F58" s="55">
        <f t="shared" si="2"/>
        <v>0</v>
      </c>
      <c r="G58" s="34" t="s">
        <v>57</v>
      </c>
      <c r="H58" s="80" t="s">
        <v>57</v>
      </c>
    </row>
    <row r="59" spans="1:8" x14ac:dyDescent="0.25">
      <c r="A59" s="81" t="s">
        <v>82</v>
      </c>
      <c r="B59" s="52"/>
      <c r="C59" s="57"/>
      <c r="D59" s="57"/>
      <c r="E59" s="57"/>
      <c r="F59" s="57"/>
      <c r="G59" s="34" t="s">
        <v>57</v>
      </c>
      <c r="H59" s="80" t="s">
        <v>57</v>
      </c>
    </row>
    <row r="60" spans="1:8" x14ac:dyDescent="0.25">
      <c r="A60" s="81" t="s">
        <v>83</v>
      </c>
      <c r="B60" s="52"/>
      <c r="C60" s="57"/>
      <c r="D60" s="57"/>
      <c r="E60" s="57"/>
      <c r="F60" s="57"/>
      <c r="G60" s="34" t="s">
        <v>57</v>
      </c>
      <c r="H60" s="80" t="s">
        <v>57</v>
      </c>
    </row>
    <row r="61" spans="1:8" x14ac:dyDescent="0.25">
      <c r="A61" s="51" t="s">
        <v>84</v>
      </c>
      <c r="B61" s="52"/>
      <c r="C61" s="55">
        <f>C62-C63</f>
        <v>0</v>
      </c>
      <c r="D61" s="55">
        <f t="shared" ref="D61:F61" si="3">D62-D63</f>
        <v>0</v>
      </c>
      <c r="E61" s="55">
        <f t="shared" si="3"/>
        <v>0</v>
      </c>
      <c r="F61" s="55">
        <f t="shared" si="3"/>
        <v>0</v>
      </c>
      <c r="G61" s="34" t="s">
        <v>57</v>
      </c>
      <c r="H61" s="80" t="s">
        <v>57</v>
      </c>
    </row>
    <row r="62" spans="1:8" x14ac:dyDescent="0.25">
      <c r="A62" s="81" t="s">
        <v>82</v>
      </c>
      <c r="B62" s="52"/>
      <c r="C62" s="57"/>
      <c r="D62" s="57"/>
      <c r="E62" s="57"/>
      <c r="F62" s="57"/>
      <c r="G62" s="34" t="s">
        <v>57</v>
      </c>
      <c r="H62" s="80" t="s">
        <v>57</v>
      </c>
    </row>
    <row r="63" spans="1:8" x14ac:dyDescent="0.25">
      <c r="A63" s="81" t="s">
        <v>83</v>
      </c>
      <c r="B63" s="52"/>
      <c r="C63" s="57"/>
      <c r="D63" s="57"/>
      <c r="E63" s="57"/>
      <c r="F63" s="57"/>
      <c r="G63" s="34" t="s">
        <v>57</v>
      </c>
      <c r="H63" s="80" t="s">
        <v>57</v>
      </c>
    </row>
    <row r="64" spans="1:8" x14ac:dyDescent="0.25">
      <c r="A64" s="51" t="s">
        <v>85</v>
      </c>
      <c r="B64" s="52"/>
      <c r="C64" s="55">
        <f>C65-C66</f>
        <v>0</v>
      </c>
      <c r="D64" s="55">
        <f t="shared" ref="D64:F64" si="4">D65-D66</f>
        <v>0</v>
      </c>
      <c r="E64" s="55">
        <f t="shared" si="4"/>
        <v>0</v>
      </c>
      <c r="F64" s="55">
        <f t="shared" si="4"/>
        <v>0</v>
      </c>
      <c r="G64" s="34" t="s">
        <v>57</v>
      </c>
      <c r="H64" s="80" t="s">
        <v>57</v>
      </c>
    </row>
    <row r="65" spans="1:8" x14ac:dyDescent="0.25">
      <c r="A65" s="81" t="s">
        <v>86</v>
      </c>
      <c r="B65" s="52"/>
      <c r="C65" s="57"/>
      <c r="D65" s="57"/>
      <c r="E65" s="57"/>
      <c r="F65" s="57"/>
      <c r="G65" s="34" t="s">
        <v>57</v>
      </c>
      <c r="H65" s="80" t="s">
        <v>57</v>
      </c>
    </row>
    <row r="66" spans="1:8" x14ac:dyDescent="0.25">
      <c r="A66" s="81" t="s">
        <v>87</v>
      </c>
      <c r="B66" s="52"/>
      <c r="C66" s="57"/>
      <c r="D66" s="57"/>
      <c r="E66" s="57"/>
      <c r="F66" s="57"/>
      <c r="G66" s="34" t="s">
        <v>57</v>
      </c>
      <c r="H66" s="80" t="s">
        <v>57</v>
      </c>
    </row>
    <row r="67" spans="1:8" x14ac:dyDescent="0.25">
      <c r="A67" s="51" t="s">
        <v>88</v>
      </c>
      <c r="B67" s="52"/>
      <c r="C67" s="57"/>
      <c r="D67" s="57"/>
      <c r="E67" s="57"/>
      <c r="F67" s="57"/>
      <c r="G67" s="34" t="s">
        <v>57</v>
      </c>
      <c r="H67" s="80" t="s">
        <v>57</v>
      </c>
    </row>
    <row r="68" spans="1:8" x14ac:dyDescent="0.25">
      <c r="A68" s="31"/>
      <c r="B68" s="32"/>
      <c r="C68" s="33"/>
      <c r="D68" s="33"/>
      <c r="E68" s="33"/>
      <c r="F68" s="33"/>
    </row>
    <row r="69" spans="1:8" s="40" customFormat="1" x14ac:dyDescent="0.25">
      <c r="A69" s="36" t="s">
        <v>90</v>
      </c>
      <c r="B69" s="37"/>
      <c r="C69" s="38"/>
      <c r="D69" s="39"/>
      <c r="E69" s="38"/>
    </row>
    <row r="70" spans="1:8" s="40" customFormat="1" ht="9" customHeight="1" x14ac:dyDescent="0.25">
      <c r="A70" s="36"/>
      <c r="B70" s="37"/>
      <c r="C70" s="38"/>
      <c r="D70" s="39"/>
      <c r="E70" s="38"/>
    </row>
    <row r="71" spans="1:8" s="40" customFormat="1" ht="10.5" customHeight="1" x14ac:dyDescent="0.25">
      <c r="A71" s="36" t="s">
        <v>91</v>
      </c>
      <c r="B71" s="37"/>
      <c r="C71" s="38"/>
      <c r="D71" s="39"/>
      <c r="E71" s="38"/>
    </row>
  </sheetData>
  <mergeCells count="5">
    <mergeCell ref="B28:B29"/>
    <mergeCell ref="B39:B41"/>
    <mergeCell ref="B42:B44"/>
    <mergeCell ref="B45:B48"/>
    <mergeCell ref="A6:B6"/>
  </mergeCells>
  <pageMargins left="0.51181102362204722" right="0.31496062992125984" top="0.35433070866141736" bottom="0.35433070866141736" header="0.31496062992125984" footer="0.31496062992125984"/>
  <pageSetup paperSize="9" scale="80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2"/>
  <sheetViews>
    <sheetView tabSelected="1" view="pageBreakPreview" zoomScale="60" zoomScaleNormal="100" workbookViewId="0">
      <selection activeCell="H1" sqref="F1:H1048576"/>
    </sheetView>
  </sheetViews>
  <sheetFormatPr defaultRowHeight="15" x14ac:dyDescent="0.25"/>
  <cols>
    <col min="1" max="1" width="84.140625" style="85" customWidth="1"/>
    <col min="2" max="4" width="7" style="86" customWidth="1"/>
    <col min="5" max="5" width="9.42578125" style="119" customWidth="1"/>
    <col min="6" max="8" width="15.5703125" style="120" customWidth="1"/>
    <col min="9" max="9" width="14.5703125" style="112" bestFit="1" customWidth="1"/>
    <col min="10" max="16384" width="9.140625" style="112"/>
  </cols>
  <sheetData>
    <row r="1" spans="1:9" x14ac:dyDescent="0.25">
      <c r="H1" s="82" t="s">
        <v>223</v>
      </c>
    </row>
    <row r="2" spans="1:9" x14ac:dyDescent="0.25">
      <c r="H2" s="82" t="s">
        <v>221</v>
      </c>
    </row>
    <row r="3" spans="1:9" ht="13.5" customHeight="1" x14ac:dyDescent="0.25">
      <c r="E3" s="153"/>
      <c r="F3" s="153"/>
      <c r="G3" s="153"/>
      <c r="H3" s="82" t="s">
        <v>222</v>
      </c>
    </row>
    <row r="4" spans="1:9" ht="31.5" customHeight="1" x14ac:dyDescent="0.25">
      <c r="A4" s="121" t="s">
        <v>220</v>
      </c>
      <c r="B4" s="121"/>
      <c r="C4" s="121"/>
      <c r="D4" s="121"/>
      <c r="E4" s="121"/>
      <c r="F4" s="121"/>
      <c r="G4" s="121"/>
      <c r="H4" s="121"/>
    </row>
    <row r="5" spans="1:9" ht="19.5" customHeight="1" thickBot="1" x14ac:dyDescent="0.3">
      <c r="A5" s="122"/>
      <c r="B5" s="123"/>
      <c r="C5" s="123"/>
      <c r="D5" s="123"/>
      <c r="E5" s="124"/>
      <c r="F5" s="125"/>
      <c r="G5" s="125"/>
      <c r="H5" s="126" t="s">
        <v>125</v>
      </c>
    </row>
    <row r="6" spans="1:9" x14ac:dyDescent="0.25">
      <c r="A6" s="87" t="s">
        <v>131</v>
      </c>
      <c r="B6" s="88" t="s">
        <v>132</v>
      </c>
      <c r="C6" s="89" t="s">
        <v>133</v>
      </c>
      <c r="D6" s="88" t="s">
        <v>134</v>
      </c>
      <c r="E6" s="88" t="s">
        <v>135</v>
      </c>
      <c r="F6" s="90" t="s">
        <v>136</v>
      </c>
      <c r="G6" s="91"/>
      <c r="H6" s="92"/>
    </row>
    <row r="7" spans="1:9" ht="22.5" customHeight="1" thickBot="1" x14ac:dyDescent="0.3">
      <c r="A7" s="93"/>
      <c r="B7" s="94"/>
      <c r="C7" s="95"/>
      <c r="D7" s="94"/>
      <c r="E7" s="94"/>
      <c r="F7" s="96" t="s">
        <v>137</v>
      </c>
      <c r="G7" s="96" t="s">
        <v>137</v>
      </c>
      <c r="H7" s="97" t="s">
        <v>137</v>
      </c>
    </row>
    <row r="8" spans="1:9" ht="27.75" customHeight="1" x14ac:dyDescent="0.25">
      <c r="A8" s="127" t="s">
        <v>138</v>
      </c>
      <c r="B8" s="128" t="s">
        <v>139</v>
      </c>
      <c r="C8" s="128"/>
      <c r="D8" s="128"/>
      <c r="E8" s="128"/>
      <c r="F8" s="129"/>
      <c r="G8" s="129"/>
      <c r="H8" s="129"/>
    </row>
    <row r="9" spans="1:9" ht="22.5" customHeight="1" x14ac:dyDescent="0.25">
      <c r="A9" s="130" t="s">
        <v>140</v>
      </c>
      <c r="B9" s="131" t="s">
        <v>139</v>
      </c>
      <c r="C9" s="131"/>
      <c r="D9" s="131" t="s">
        <v>140</v>
      </c>
      <c r="E9" s="131"/>
      <c r="F9" s="132"/>
      <c r="G9" s="132"/>
      <c r="H9" s="132"/>
      <c r="I9" s="133" t="str">
        <f t="shared" ref="I9:I40" si="0">IF(SUM(F9:F9)&gt;0,1," ")</f>
        <v xml:space="preserve"> </v>
      </c>
    </row>
    <row r="10" spans="1:9" s="107" customFormat="1" x14ac:dyDescent="0.25">
      <c r="A10" s="154" t="s">
        <v>141</v>
      </c>
      <c r="B10" s="99"/>
      <c r="C10" s="99"/>
      <c r="D10" s="99"/>
      <c r="E10" s="110" t="s">
        <v>142</v>
      </c>
      <c r="F10" s="101"/>
      <c r="G10" s="101"/>
      <c r="H10" s="101"/>
      <c r="I10" s="133" t="str">
        <f t="shared" si="0"/>
        <v xml:space="preserve"> </v>
      </c>
    </row>
    <row r="11" spans="1:9" x14ac:dyDescent="0.25">
      <c r="A11" s="98" t="s">
        <v>143</v>
      </c>
      <c r="B11" s="99" t="s">
        <v>139</v>
      </c>
      <c r="C11" s="99"/>
      <c r="D11" s="99" t="s">
        <v>144</v>
      </c>
      <c r="E11" s="100"/>
      <c r="F11" s="101"/>
      <c r="G11" s="101"/>
      <c r="H11" s="101"/>
      <c r="I11" s="133" t="str">
        <f t="shared" si="0"/>
        <v xml:space="preserve"> </v>
      </c>
    </row>
    <row r="12" spans="1:9" s="107" customFormat="1" x14ac:dyDescent="0.25">
      <c r="A12" s="155" t="s">
        <v>145</v>
      </c>
      <c r="B12" s="99" t="s">
        <v>139</v>
      </c>
      <c r="C12" s="99"/>
      <c r="D12" s="99" t="s">
        <v>146</v>
      </c>
      <c r="E12" s="110">
        <v>212</v>
      </c>
      <c r="F12" s="101"/>
      <c r="G12" s="101"/>
      <c r="H12" s="101"/>
      <c r="I12" s="133" t="str">
        <f t="shared" si="0"/>
        <v xml:space="preserve"> </v>
      </c>
    </row>
    <row r="13" spans="1:9" x14ac:dyDescent="0.25">
      <c r="A13" s="102"/>
      <c r="B13" s="103" t="s">
        <v>139</v>
      </c>
      <c r="C13" s="103"/>
      <c r="D13" s="103" t="s">
        <v>146</v>
      </c>
      <c r="E13" s="104"/>
      <c r="F13" s="101"/>
      <c r="G13" s="101"/>
      <c r="H13" s="101"/>
      <c r="I13" s="133" t="str">
        <f t="shared" si="0"/>
        <v xml:space="preserve"> </v>
      </c>
    </row>
    <row r="14" spans="1:9" s="107" customFormat="1" x14ac:dyDescent="0.25">
      <c r="A14" s="155" t="s">
        <v>147</v>
      </c>
      <c r="B14" s="99" t="s">
        <v>139</v>
      </c>
      <c r="C14" s="99"/>
      <c r="D14" s="99" t="s">
        <v>148</v>
      </c>
      <c r="E14" s="110">
        <v>213</v>
      </c>
      <c r="F14" s="101"/>
      <c r="G14" s="101"/>
      <c r="H14" s="101"/>
      <c r="I14" s="133" t="str">
        <f t="shared" si="0"/>
        <v xml:space="preserve"> </v>
      </c>
    </row>
    <row r="15" spans="1:9" x14ac:dyDescent="0.25">
      <c r="A15" s="98" t="s">
        <v>143</v>
      </c>
      <c r="B15" s="99" t="s">
        <v>139</v>
      </c>
      <c r="C15" s="99"/>
      <c r="D15" s="99" t="s">
        <v>148</v>
      </c>
      <c r="E15" s="100"/>
      <c r="F15" s="101"/>
      <c r="G15" s="101"/>
      <c r="H15" s="101"/>
      <c r="I15" s="133" t="str">
        <f t="shared" si="0"/>
        <v xml:space="preserve"> </v>
      </c>
    </row>
    <row r="16" spans="1:9" s="107" customFormat="1" x14ac:dyDescent="0.25">
      <c r="A16" s="155" t="s">
        <v>149</v>
      </c>
      <c r="B16" s="99" t="s">
        <v>139</v>
      </c>
      <c r="C16" s="99"/>
      <c r="D16" s="99" t="s">
        <v>146</v>
      </c>
      <c r="E16" s="110">
        <v>214</v>
      </c>
      <c r="F16" s="101"/>
      <c r="G16" s="101"/>
      <c r="H16" s="101"/>
      <c r="I16" s="133" t="str">
        <f t="shared" si="0"/>
        <v xml:space="preserve"> </v>
      </c>
    </row>
    <row r="17" spans="1:9" x14ac:dyDescent="0.25">
      <c r="A17" s="102" t="s">
        <v>150</v>
      </c>
      <c r="B17" s="103" t="s">
        <v>139</v>
      </c>
      <c r="C17" s="103"/>
      <c r="D17" s="103" t="s">
        <v>146</v>
      </c>
      <c r="E17" s="104"/>
      <c r="F17" s="101"/>
      <c r="G17" s="101"/>
      <c r="H17" s="101"/>
      <c r="I17" s="133" t="str">
        <f t="shared" si="0"/>
        <v xml:space="preserve"> </v>
      </c>
    </row>
    <row r="18" spans="1:9" s="107" customFormat="1" x14ac:dyDescent="0.25">
      <c r="A18" s="155" t="s">
        <v>151</v>
      </c>
      <c r="B18" s="99" t="s">
        <v>139</v>
      </c>
      <c r="C18" s="99"/>
      <c r="D18" s="99" t="s">
        <v>146</v>
      </c>
      <c r="E18" s="110">
        <v>222</v>
      </c>
      <c r="F18" s="101"/>
      <c r="G18" s="101"/>
      <c r="H18" s="101"/>
      <c r="I18" s="133" t="str">
        <f t="shared" si="0"/>
        <v xml:space="preserve"> </v>
      </c>
    </row>
    <row r="19" spans="1:9" x14ac:dyDescent="0.25">
      <c r="A19" s="98" t="s">
        <v>143</v>
      </c>
      <c r="B19" s="103" t="s">
        <v>139</v>
      </c>
      <c r="C19" s="103"/>
      <c r="D19" s="103" t="s">
        <v>146</v>
      </c>
      <c r="E19" s="104"/>
      <c r="F19" s="101"/>
      <c r="G19" s="101"/>
      <c r="H19" s="101"/>
      <c r="I19" s="133" t="str">
        <f t="shared" si="0"/>
        <v xml:space="preserve"> </v>
      </c>
    </row>
    <row r="20" spans="1:9" s="107" customFormat="1" x14ac:dyDescent="0.25">
      <c r="A20" s="155" t="s">
        <v>152</v>
      </c>
      <c r="B20" s="99" t="s">
        <v>139</v>
      </c>
      <c r="C20" s="99"/>
      <c r="D20" s="99" t="s">
        <v>146</v>
      </c>
      <c r="E20" s="110">
        <v>226</v>
      </c>
      <c r="F20" s="101"/>
      <c r="G20" s="101"/>
      <c r="H20" s="101"/>
      <c r="I20" s="133" t="str">
        <f t="shared" si="0"/>
        <v xml:space="preserve"> </v>
      </c>
    </row>
    <row r="21" spans="1:9" x14ac:dyDescent="0.25">
      <c r="A21" s="98" t="s">
        <v>143</v>
      </c>
      <c r="B21" s="103" t="s">
        <v>139</v>
      </c>
      <c r="C21" s="103"/>
      <c r="D21" s="103" t="s">
        <v>146</v>
      </c>
      <c r="E21" s="104"/>
      <c r="F21" s="101"/>
      <c r="G21" s="101"/>
      <c r="H21" s="101"/>
      <c r="I21" s="133" t="str">
        <f t="shared" si="0"/>
        <v xml:space="preserve"> </v>
      </c>
    </row>
    <row r="22" spans="1:9" s="107" customFormat="1" ht="42.75" x14ac:dyDescent="0.25">
      <c r="A22" s="155" t="s">
        <v>153</v>
      </c>
      <c r="B22" s="99" t="s">
        <v>139</v>
      </c>
      <c r="C22" s="99"/>
      <c r="D22" s="99" t="s">
        <v>146</v>
      </c>
      <c r="E22" s="110">
        <v>266</v>
      </c>
      <c r="F22" s="101"/>
      <c r="G22" s="101"/>
      <c r="H22" s="101"/>
      <c r="I22" s="133" t="str">
        <f t="shared" si="0"/>
        <v xml:space="preserve"> </v>
      </c>
    </row>
    <row r="23" spans="1:9" ht="22.5" customHeight="1" x14ac:dyDescent="0.25">
      <c r="A23" s="130">
        <v>240</v>
      </c>
      <c r="B23" s="131" t="s">
        <v>139</v>
      </c>
      <c r="C23" s="131"/>
      <c r="D23" s="131" t="s">
        <v>154</v>
      </c>
      <c r="E23" s="131"/>
      <c r="F23" s="132"/>
      <c r="G23" s="132"/>
      <c r="H23" s="132"/>
      <c r="I23" s="133" t="str">
        <f t="shared" si="0"/>
        <v xml:space="preserve"> </v>
      </c>
    </row>
    <row r="24" spans="1:9" s="107" customFormat="1" x14ac:dyDescent="0.25">
      <c r="A24" s="155" t="s">
        <v>155</v>
      </c>
      <c r="B24" s="99" t="s">
        <v>139</v>
      </c>
      <c r="C24" s="99"/>
      <c r="D24" s="99" t="s">
        <v>156</v>
      </c>
      <c r="E24" s="110">
        <v>221</v>
      </c>
      <c r="F24" s="101"/>
      <c r="G24" s="101"/>
      <c r="H24" s="101"/>
      <c r="I24" s="133" t="str">
        <f t="shared" si="0"/>
        <v xml:space="preserve"> </v>
      </c>
    </row>
    <row r="25" spans="1:9" s="107" customFormat="1" x14ac:dyDescent="0.25">
      <c r="A25" s="155" t="s">
        <v>151</v>
      </c>
      <c r="B25" s="99" t="s">
        <v>139</v>
      </c>
      <c r="C25" s="99"/>
      <c r="D25" s="99" t="s">
        <v>156</v>
      </c>
      <c r="E25" s="110">
        <v>222</v>
      </c>
      <c r="F25" s="101"/>
      <c r="G25" s="101"/>
      <c r="H25" s="101"/>
      <c r="I25" s="133" t="str">
        <f t="shared" si="0"/>
        <v xml:space="preserve"> </v>
      </c>
    </row>
    <row r="26" spans="1:9" x14ac:dyDescent="0.25">
      <c r="A26" s="98" t="s">
        <v>143</v>
      </c>
      <c r="B26" s="103" t="s">
        <v>139</v>
      </c>
      <c r="C26" s="103"/>
      <c r="D26" s="103" t="s">
        <v>156</v>
      </c>
      <c r="E26" s="104"/>
      <c r="F26" s="101"/>
      <c r="G26" s="101"/>
      <c r="H26" s="101"/>
      <c r="I26" s="133" t="str">
        <f t="shared" si="0"/>
        <v xml:space="preserve"> </v>
      </c>
    </row>
    <row r="27" spans="1:9" s="107" customFormat="1" x14ac:dyDescent="0.25">
      <c r="A27" s="155" t="s">
        <v>157</v>
      </c>
      <c r="B27" s="99" t="s">
        <v>139</v>
      </c>
      <c r="C27" s="99"/>
      <c r="D27" s="99" t="s">
        <v>156</v>
      </c>
      <c r="E27" s="110">
        <v>223</v>
      </c>
      <c r="F27" s="101"/>
      <c r="G27" s="101"/>
      <c r="H27" s="101"/>
      <c r="I27" s="133" t="str">
        <f t="shared" si="0"/>
        <v xml:space="preserve"> </v>
      </c>
    </row>
    <row r="28" spans="1:9" s="107" customFormat="1" x14ac:dyDescent="0.25">
      <c r="A28" s="155" t="s">
        <v>158</v>
      </c>
      <c r="B28" s="99" t="s">
        <v>139</v>
      </c>
      <c r="C28" s="99"/>
      <c r="D28" s="99" t="s">
        <v>156</v>
      </c>
      <c r="E28" s="110">
        <v>224</v>
      </c>
      <c r="F28" s="101"/>
      <c r="G28" s="101"/>
      <c r="H28" s="101"/>
      <c r="I28" s="133" t="str">
        <f t="shared" si="0"/>
        <v xml:space="preserve"> </v>
      </c>
    </row>
    <row r="29" spans="1:9" s="107" customFormat="1" x14ac:dyDescent="0.25">
      <c r="A29" s="155" t="s">
        <v>159</v>
      </c>
      <c r="B29" s="99" t="s">
        <v>139</v>
      </c>
      <c r="C29" s="99"/>
      <c r="D29" s="99" t="s">
        <v>156</v>
      </c>
      <c r="E29" s="110">
        <v>225</v>
      </c>
      <c r="F29" s="101"/>
      <c r="G29" s="101"/>
      <c r="H29" s="101"/>
      <c r="I29" s="133" t="str">
        <f t="shared" si="0"/>
        <v xml:space="preserve"> </v>
      </c>
    </row>
    <row r="30" spans="1:9" x14ac:dyDescent="0.25">
      <c r="A30" s="98" t="s">
        <v>143</v>
      </c>
      <c r="B30" s="103" t="s">
        <v>139</v>
      </c>
      <c r="C30" s="103"/>
      <c r="D30" s="103" t="s">
        <v>156</v>
      </c>
      <c r="E30" s="104"/>
      <c r="F30" s="101"/>
      <c r="G30" s="101"/>
      <c r="H30" s="101"/>
      <c r="I30" s="133" t="str">
        <f t="shared" si="0"/>
        <v xml:space="preserve"> </v>
      </c>
    </row>
    <row r="31" spans="1:9" s="107" customFormat="1" x14ac:dyDescent="0.25">
      <c r="A31" s="155" t="s">
        <v>152</v>
      </c>
      <c r="B31" s="99" t="s">
        <v>139</v>
      </c>
      <c r="C31" s="99"/>
      <c r="D31" s="99" t="s">
        <v>156</v>
      </c>
      <c r="E31" s="110">
        <v>226</v>
      </c>
      <c r="F31" s="101"/>
      <c r="G31" s="101"/>
      <c r="H31" s="101"/>
      <c r="I31" s="133" t="str">
        <f t="shared" si="0"/>
        <v xml:space="preserve"> </v>
      </c>
    </row>
    <row r="32" spans="1:9" x14ac:dyDescent="0.25">
      <c r="A32" s="98" t="s">
        <v>143</v>
      </c>
      <c r="B32" s="103" t="s">
        <v>139</v>
      </c>
      <c r="C32" s="103"/>
      <c r="D32" s="103" t="s">
        <v>156</v>
      </c>
      <c r="E32" s="104"/>
      <c r="F32" s="101"/>
      <c r="G32" s="101"/>
      <c r="H32" s="101"/>
      <c r="I32" s="133" t="str">
        <f t="shared" si="0"/>
        <v xml:space="preserve"> </v>
      </c>
    </row>
    <row r="33" spans="1:9" s="107" customFormat="1" x14ac:dyDescent="0.25">
      <c r="A33" s="155" t="s">
        <v>160</v>
      </c>
      <c r="B33" s="99" t="s">
        <v>139</v>
      </c>
      <c r="C33" s="99"/>
      <c r="D33" s="99" t="s">
        <v>156</v>
      </c>
      <c r="E33" s="110">
        <v>227</v>
      </c>
      <c r="F33" s="101"/>
      <c r="G33" s="101"/>
      <c r="H33" s="101"/>
      <c r="I33" s="133" t="str">
        <f t="shared" si="0"/>
        <v xml:space="preserve"> </v>
      </c>
    </row>
    <row r="34" spans="1:9" s="107" customFormat="1" x14ac:dyDescent="0.25">
      <c r="A34" s="155" t="s">
        <v>161</v>
      </c>
      <c r="B34" s="99" t="s">
        <v>139</v>
      </c>
      <c r="C34" s="99"/>
      <c r="D34" s="99" t="s">
        <v>156</v>
      </c>
      <c r="E34" s="110" t="s">
        <v>162</v>
      </c>
      <c r="F34" s="101"/>
      <c r="G34" s="101"/>
      <c r="H34" s="101"/>
      <c r="I34" s="133" t="str">
        <f t="shared" si="0"/>
        <v xml:space="preserve"> </v>
      </c>
    </row>
    <row r="35" spans="1:9" s="107" customFormat="1" x14ac:dyDescent="0.25">
      <c r="A35" s="155" t="s">
        <v>163</v>
      </c>
      <c r="B35" s="99" t="s">
        <v>139</v>
      </c>
      <c r="C35" s="99"/>
      <c r="D35" s="99" t="s">
        <v>156</v>
      </c>
      <c r="E35" s="110">
        <v>310</v>
      </c>
      <c r="F35" s="101"/>
      <c r="G35" s="101"/>
      <c r="H35" s="101"/>
      <c r="I35" s="133" t="str">
        <f t="shared" si="0"/>
        <v xml:space="preserve"> </v>
      </c>
    </row>
    <row r="36" spans="1:9" x14ac:dyDescent="0.25">
      <c r="A36" s="98" t="s">
        <v>143</v>
      </c>
      <c r="B36" s="103" t="s">
        <v>139</v>
      </c>
      <c r="C36" s="103"/>
      <c r="D36" s="103" t="s">
        <v>156</v>
      </c>
      <c r="E36" s="104"/>
      <c r="F36" s="101"/>
      <c r="G36" s="101"/>
      <c r="H36" s="101"/>
      <c r="I36" s="133" t="str">
        <f t="shared" si="0"/>
        <v xml:space="preserve"> </v>
      </c>
    </row>
    <row r="37" spans="1:9" s="107" customFormat="1" x14ac:dyDescent="0.25">
      <c r="A37" s="155" t="s">
        <v>164</v>
      </c>
      <c r="B37" s="99" t="s">
        <v>139</v>
      </c>
      <c r="C37" s="99"/>
      <c r="D37" s="99" t="s">
        <v>156</v>
      </c>
      <c r="E37" s="110">
        <v>343</v>
      </c>
      <c r="F37" s="101"/>
      <c r="G37" s="101"/>
      <c r="H37" s="101"/>
      <c r="I37" s="133" t="str">
        <f t="shared" si="0"/>
        <v xml:space="preserve"> </v>
      </c>
    </row>
    <row r="38" spans="1:9" s="107" customFormat="1" x14ac:dyDescent="0.25">
      <c r="A38" s="155" t="s">
        <v>165</v>
      </c>
      <c r="B38" s="99" t="s">
        <v>139</v>
      </c>
      <c r="C38" s="99"/>
      <c r="D38" s="99" t="s">
        <v>156</v>
      </c>
      <c r="E38" s="110">
        <v>346</v>
      </c>
      <c r="F38" s="101"/>
      <c r="G38" s="101"/>
      <c r="H38" s="101"/>
      <c r="I38" s="133" t="str">
        <f t="shared" si="0"/>
        <v xml:space="preserve"> </v>
      </c>
    </row>
    <row r="39" spans="1:9" s="107" customFormat="1" ht="28.5" x14ac:dyDescent="0.25">
      <c r="A39" s="155" t="s">
        <v>166</v>
      </c>
      <c r="B39" s="99" t="s">
        <v>139</v>
      </c>
      <c r="C39" s="99"/>
      <c r="D39" s="99" t="s">
        <v>156</v>
      </c>
      <c r="E39" s="110">
        <v>349</v>
      </c>
      <c r="F39" s="101"/>
      <c r="G39" s="101"/>
      <c r="H39" s="101"/>
      <c r="I39" s="133" t="str">
        <f t="shared" si="0"/>
        <v xml:space="preserve"> </v>
      </c>
    </row>
    <row r="40" spans="1:9" s="107" customFormat="1" ht="42.75" x14ac:dyDescent="0.25">
      <c r="A40" s="155" t="s">
        <v>167</v>
      </c>
      <c r="B40" s="99" t="s">
        <v>139</v>
      </c>
      <c r="C40" s="99"/>
      <c r="D40" s="99" t="s">
        <v>156</v>
      </c>
      <c r="E40" s="110" t="s">
        <v>168</v>
      </c>
      <c r="F40" s="101"/>
      <c r="G40" s="101"/>
      <c r="H40" s="101"/>
      <c r="I40" s="133" t="str">
        <f t="shared" si="0"/>
        <v xml:space="preserve"> </v>
      </c>
    </row>
    <row r="41" spans="1:9" ht="22.5" customHeight="1" x14ac:dyDescent="0.25">
      <c r="A41" s="130">
        <v>540</v>
      </c>
      <c r="B41" s="131" t="s">
        <v>139</v>
      </c>
      <c r="C41" s="131"/>
      <c r="D41" s="131" t="s">
        <v>169</v>
      </c>
      <c r="E41" s="131"/>
      <c r="F41" s="132"/>
      <c r="G41" s="132"/>
      <c r="H41" s="132"/>
      <c r="I41" s="133" t="str">
        <f t="shared" ref="I41:I104" si="1">IF(SUM(F41:F41)&gt;0,1," ")</f>
        <v xml:space="preserve"> </v>
      </c>
    </row>
    <row r="42" spans="1:9" s="107" customFormat="1" x14ac:dyDescent="0.25">
      <c r="A42" s="98" t="s">
        <v>143</v>
      </c>
      <c r="B42" s="105" t="s">
        <v>139</v>
      </c>
      <c r="C42" s="105"/>
      <c r="D42" s="105" t="s">
        <v>169</v>
      </c>
      <c r="E42" s="100"/>
      <c r="F42" s="106"/>
      <c r="G42" s="106"/>
      <c r="H42" s="106"/>
      <c r="I42" s="133" t="str">
        <f t="shared" si="1"/>
        <v xml:space="preserve"> </v>
      </c>
    </row>
    <row r="43" spans="1:9" ht="22.5" customHeight="1" x14ac:dyDescent="0.25">
      <c r="A43" s="130">
        <v>850</v>
      </c>
      <c r="B43" s="131" t="s">
        <v>139</v>
      </c>
      <c r="C43" s="131"/>
      <c r="D43" s="131" t="s">
        <v>170</v>
      </c>
      <c r="E43" s="131"/>
      <c r="F43" s="132"/>
      <c r="G43" s="132"/>
      <c r="H43" s="132"/>
      <c r="I43" s="133" t="str">
        <f t="shared" si="1"/>
        <v xml:space="preserve"> </v>
      </c>
    </row>
    <row r="44" spans="1:9" s="107" customFormat="1" x14ac:dyDescent="0.25">
      <c r="A44" s="155" t="s">
        <v>171</v>
      </c>
      <c r="B44" s="99" t="s">
        <v>139</v>
      </c>
      <c r="C44" s="99"/>
      <c r="D44" s="99" t="s">
        <v>172</v>
      </c>
      <c r="E44" s="110" t="s">
        <v>173</v>
      </c>
      <c r="F44" s="101"/>
      <c r="G44" s="101"/>
      <c r="H44" s="101"/>
      <c r="I44" s="133" t="str">
        <f t="shared" si="1"/>
        <v xml:space="preserve"> </v>
      </c>
    </row>
    <row r="45" spans="1:9" s="107" customFormat="1" ht="28.5" x14ac:dyDescent="0.25">
      <c r="A45" s="155" t="s">
        <v>174</v>
      </c>
      <c r="B45" s="99" t="s">
        <v>139</v>
      </c>
      <c r="C45" s="99"/>
      <c r="D45" s="99" t="s">
        <v>172</v>
      </c>
      <c r="E45" s="110">
        <v>292</v>
      </c>
      <c r="F45" s="101"/>
      <c r="G45" s="101"/>
      <c r="H45" s="101"/>
      <c r="I45" s="133" t="str">
        <f t="shared" si="1"/>
        <v xml:space="preserve"> </v>
      </c>
    </row>
    <row r="46" spans="1:9" s="107" customFormat="1" x14ac:dyDescent="0.25">
      <c r="A46" s="155" t="s">
        <v>175</v>
      </c>
      <c r="B46" s="99" t="s">
        <v>139</v>
      </c>
      <c r="C46" s="99"/>
      <c r="D46" s="99" t="s">
        <v>172</v>
      </c>
      <c r="E46" s="110">
        <v>297</v>
      </c>
      <c r="F46" s="101"/>
      <c r="G46" s="101"/>
      <c r="H46" s="101"/>
      <c r="I46" s="133" t="str">
        <f t="shared" si="1"/>
        <v xml:space="preserve"> </v>
      </c>
    </row>
    <row r="47" spans="1:9" ht="22.5" customHeight="1" x14ac:dyDescent="0.25">
      <c r="A47" s="130">
        <v>870</v>
      </c>
      <c r="B47" s="131" t="s">
        <v>139</v>
      </c>
      <c r="C47" s="131"/>
      <c r="D47" s="131" t="s">
        <v>176</v>
      </c>
      <c r="E47" s="131"/>
      <c r="F47" s="132"/>
      <c r="G47" s="132"/>
      <c r="H47" s="132"/>
      <c r="I47" s="133" t="str">
        <f t="shared" si="1"/>
        <v xml:space="preserve"> </v>
      </c>
    </row>
    <row r="48" spans="1:9" s="107" customFormat="1" x14ac:dyDescent="0.25">
      <c r="A48" s="155" t="s">
        <v>177</v>
      </c>
      <c r="B48" s="99" t="s">
        <v>139</v>
      </c>
      <c r="C48" s="99"/>
      <c r="D48" s="99" t="s">
        <v>176</v>
      </c>
      <c r="E48" s="110" t="s">
        <v>178</v>
      </c>
      <c r="F48" s="101"/>
      <c r="G48" s="101"/>
      <c r="H48" s="101"/>
      <c r="I48" s="133" t="str">
        <f t="shared" si="1"/>
        <v xml:space="preserve"> </v>
      </c>
    </row>
    <row r="49" spans="1:9" s="136" customFormat="1" ht="27.75" customHeight="1" x14ac:dyDescent="0.25">
      <c r="A49" s="127" t="s">
        <v>179</v>
      </c>
      <c r="B49" s="134" t="s">
        <v>180</v>
      </c>
      <c r="C49" s="134"/>
      <c r="D49" s="134"/>
      <c r="E49" s="128"/>
      <c r="F49" s="135"/>
      <c r="G49" s="135"/>
      <c r="H49" s="135"/>
      <c r="I49" s="133" t="str">
        <f t="shared" si="1"/>
        <v xml:space="preserve"> </v>
      </c>
    </row>
    <row r="50" spans="1:9" s="141" customFormat="1" x14ac:dyDescent="0.25">
      <c r="A50" s="130">
        <v>240</v>
      </c>
      <c r="B50" s="137" t="s">
        <v>180</v>
      </c>
      <c r="C50" s="137"/>
      <c r="D50" s="137" t="s">
        <v>154</v>
      </c>
      <c r="E50" s="138"/>
      <c r="F50" s="139"/>
      <c r="G50" s="139"/>
      <c r="H50" s="139"/>
      <c r="I50" s="140" t="str">
        <f t="shared" si="1"/>
        <v xml:space="preserve"> </v>
      </c>
    </row>
    <row r="51" spans="1:9" s="158" customFormat="1" x14ac:dyDescent="0.25">
      <c r="A51" s="155" t="s">
        <v>159</v>
      </c>
      <c r="B51" s="156" t="s">
        <v>180</v>
      </c>
      <c r="C51" s="156"/>
      <c r="D51" s="156" t="s">
        <v>156</v>
      </c>
      <c r="E51" s="157" t="s">
        <v>181</v>
      </c>
      <c r="F51" s="142"/>
      <c r="G51" s="142"/>
      <c r="H51" s="142"/>
      <c r="I51" s="133" t="str">
        <f t="shared" si="1"/>
        <v xml:space="preserve"> </v>
      </c>
    </row>
    <row r="52" spans="1:9" s="107" customFormat="1" x14ac:dyDescent="0.25">
      <c r="A52" s="98" t="s">
        <v>143</v>
      </c>
      <c r="B52" s="108" t="s">
        <v>180</v>
      </c>
      <c r="C52" s="108"/>
      <c r="D52" s="109" t="s">
        <v>156</v>
      </c>
      <c r="E52" s="108"/>
      <c r="F52" s="142"/>
      <c r="G52" s="142"/>
      <c r="H52" s="142"/>
      <c r="I52" s="133" t="str">
        <f t="shared" si="1"/>
        <v xml:space="preserve"> </v>
      </c>
    </row>
    <row r="53" spans="1:9" ht="27.75" customHeight="1" x14ac:dyDescent="0.25">
      <c r="A53" s="127" t="s">
        <v>182</v>
      </c>
      <c r="B53" s="128" t="s">
        <v>183</v>
      </c>
      <c r="C53" s="128"/>
      <c r="D53" s="128"/>
      <c r="E53" s="128"/>
      <c r="F53" s="129"/>
      <c r="G53" s="129"/>
      <c r="H53" s="129"/>
      <c r="I53" s="133" t="str">
        <f t="shared" si="1"/>
        <v xml:space="preserve"> </v>
      </c>
    </row>
    <row r="54" spans="1:9" ht="22.5" customHeight="1" x14ac:dyDescent="0.25">
      <c r="A54" s="130" t="s">
        <v>140</v>
      </c>
      <c r="B54" s="131" t="s">
        <v>183</v>
      </c>
      <c r="C54" s="131"/>
      <c r="D54" s="131" t="s">
        <v>140</v>
      </c>
      <c r="E54" s="131"/>
      <c r="F54" s="132"/>
      <c r="G54" s="132"/>
      <c r="H54" s="132"/>
      <c r="I54" s="133" t="str">
        <f t="shared" si="1"/>
        <v xml:space="preserve"> </v>
      </c>
    </row>
    <row r="55" spans="1:9" s="107" customFormat="1" x14ac:dyDescent="0.25">
      <c r="A55" s="154" t="s">
        <v>141</v>
      </c>
      <c r="B55" s="99" t="s">
        <v>183</v>
      </c>
      <c r="C55" s="99"/>
      <c r="D55" s="99"/>
      <c r="E55" s="110" t="s">
        <v>142</v>
      </c>
      <c r="F55" s="101"/>
      <c r="G55" s="101"/>
      <c r="H55" s="101"/>
      <c r="I55" s="133" t="str">
        <f t="shared" si="1"/>
        <v xml:space="preserve"> </v>
      </c>
    </row>
    <row r="56" spans="1:9" x14ac:dyDescent="0.25">
      <c r="A56" s="98" t="s">
        <v>143</v>
      </c>
      <c r="B56" s="99" t="s">
        <v>183</v>
      </c>
      <c r="C56" s="99"/>
      <c r="D56" s="99" t="s">
        <v>144</v>
      </c>
      <c r="E56" s="100"/>
      <c r="F56" s="101"/>
      <c r="G56" s="101"/>
      <c r="H56" s="101"/>
      <c r="I56" s="133" t="str">
        <f t="shared" si="1"/>
        <v xml:space="preserve"> </v>
      </c>
    </row>
    <row r="57" spans="1:9" s="107" customFormat="1" x14ac:dyDescent="0.25">
      <c r="A57" s="155" t="s">
        <v>147</v>
      </c>
      <c r="B57" s="99" t="s">
        <v>183</v>
      </c>
      <c r="C57" s="99"/>
      <c r="D57" s="99" t="s">
        <v>148</v>
      </c>
      <c r="E57" s="110">
        <v>213</v>
      </c>
      <c r="F57" s="101"/>
      <c r="G57" s="101"/>
      <c r="H57" s="101"/>
      <c r="I57" s="133" t="str">
        <f t="shared" si="1"/>
        <v xml:space="preserve"> </v>
      </c>
    </row>
    <row r="58" spans="1:9" x14ac:dyDescent="0.25">
      <c r="A58" s="98" t="s">
        <v>143</v>
      </c>
      <c r="B58" s="99" t="s">
        <v>183</v>
      </c>
      <c r="C58" s="99"/>
      <c r="D58" s="99" t="s">
        <v>148</v>
      </c>
      <c r="E58" s="100"/>
      <c r="F58" s="101"/>
      <c r="G58" s="101"/>
      <c r="H58" s="101"/>
      <c r="I58" s="133" t="str">
        <f t="shared" si="1"/>
        <v xml:space="preserve"> </v>
      </c>
    </row>
    <row r="59" spans="1:9" ht="22.5" customHeight="1" x14ac:dyDescent="0.25">
      <c r="A59" s="130">
        <v>240</v>
      </c>
      <c r="B59" s="131" t="s">
        <v>183</v>
      </c>
      <c r="C59" s="131"/>
      <c r="D59" s="131" t="s">
        <v>154</v>
      </c>
      <c r="E59" s="131"/>
      <c r="F59" s="132"/>
      <c r="G59" s="132"/>
      <c r="H59" s="132"/>
      <c r="I59" s="133" t="str">
        <f t="shared" si="1"/>
        <v xml:space="preserve"> </v>
      </c>
    </row>
    <row r="60" spans="1:9" s="107" customFormat="1" x14ac:dyDescent="0.25">
      <c r="A60" s="155" t="s">
        <v>152</v>
      </c>
      <c r="B60" s="99" t="s">
        <v>183</v>
      </c>
      <c r="C60" s="99"/>
      <c r="D60" s="99" t="s">
        <v>156</v>
      </c>
      <c r="E60" s="110">
        <v>226</v>
      </c>
      <c r="F60" s="101"/>
      <c r="G60" s="101"/>
      <c r="H60" s="101"/>
      <c r="I60" s="133" t="str">
        <f t="shared" si="1"/>
        <v xml:space="preserve"> </v>
      </c>
    </row>
    <row r="61" spans="1:9" x14ac:dyDescent="0.25">
      <c r="A61" s="98" t="s">
        <v>143</v>
      </c>
      <c r="B61" s="103" t="s">
        <v>183</v>
      </c>
      <c r="C61" s="103" t="s">
        <v>184</v>
      </c>
      <c r="D61" s="103" t="s">
        <v>156</v>
      </c>
      <c r="E61" s="100"/>
      <c r="F61" s="101"/>
      <c r="G61" s="101"/>
      <c r="H61" s="101"/>
      <c r="I61" s="133" t="str">
        <f t="shared" si="1"/>
        <v xml:space="preserve"> </v>
      </c>
    </row>
    <row r="62" spans="1:9" s="107" customFormat="1" x14ac:dyDescent="0.25">
      <c r="A62" s="155" t="s">
        <v>163</v>
      </c>
      <c r="B62" s="99" t="s">
        <v>183</v>
      </c>
      <c r="C62" s="99"/>
      <c r="D62" s="99" t="s">
        <v>156</v>
      </c>
      <c r="E62" s="110">
        <v>310</v>
      </c>
      <c r="F62" s="101"/>
      <c r="G62" s="101"/>
      <c r="H62" s="101"/>
      <c r="I62" s="133" t="str">
        <f t="shared" si="1"/>
        <v xml:space="preserve"> </v>
      </c>
    </row>
    <row r="63" spans="1:9" x14ac:dyDescent="0.25">
      <c r="A63" s="98" t="s">
        <v>143</v>
      </c>
      <c r="B63" s="103" t="s">
        <v>183</v>
      </c>
      <c r="C63" s="103" t="s">
        <v>185</v>
      </c>
      <c r="D63" s="103" t="s">
        <v>156</v>
      </c>
      <c r="E63" s="104"/>
      <c r="F63" s="101"/>
      <c r="G63" s="101"/>
      <c r="H63" s="101"/>
      <c r="I63" s="133" t="str">
        <f t="shared" si="1"/>
        <v xml:space="preserve"> </v>
      </c>
    </row>
    <row r="64" spans="1:9" ht="22.5" customHeight="1" x14ac:dyDescent="0.25">
      <c r="A64" s="130">
        <v>810</v>
      </c>
      <c r="B64" s="131" t="s">
        <v>183</v>
      </c>
      <c r="C64" s="131"/>
      <c r="D64" s="131" t="s">
        <v>186</v>
      </c>
      <c r="E64" s="131"/>
      <c r="F64" s="132"/>
      <c r="G64" s="132"/>
      <c r="H64" s="132"/>
      <c r="I64" s="133" t="str">
        <f t="shared" si="1"/>
        <v xml:space="preserve"> </v>
      </c>
    </row>
    <row r="65" spans="1:9" s="107" customFormat="1" x14ac:dyDescent="0.25">
      <c r="A65" s="155" t="s">
        <v>187</v>
      </c>
      <c r="B65" s="99" t="s">
        <v>183</v>
      </c>
      <c r="C65" s="99"/>
      <c r="D65" s="99" t="s">
        <v>188</v>
      </c>
      <c r="E65" s="110" t="s">
        <v>189</v>
      </c>
      <c r="F65" s="101"/>
      <c r="G65" s="101"/>
      <c r="H65" s="101"/>
      <c r="I65" s="133" t="str">
        <f t="shared" si="1"/>
        <v xml:space="preserve"> </v>
      </c>
    </row>
    <row r="66" spans="1:9" x14ac:dyDescent="0.25">
      <c r="A66" s="98" t="s">
        <v>143</v>
      </c>
      <c r="B66" s="103" t="s">
        <v>183</v>
      </c>
      <c r="C66" s="103" t="s">
        <v>190</v>
      </c>
      <c r="D66" s="103" t="s">
        <v>188</v>
      </c>
      <c r="E66" s="104"/>
      <c r="F66" s="101"/>
      <c r="G66" s="101"/>
      <c r="H66" s="101"/>
      <c r="I66" s="133" t="str">
        <f t="shared" si="1"/>
        <v xml:space="preserve"> </v>
      </c>
    </row>
    <row r="67" spans="1:9" ht="27.75" customHeight="1" x14ac:dyDescent="0.25">
      <c r="A67" s="127" t="s">
        <v>191</v>
      </c>
      <c r="B67" s="128" t="s">
        <v>192</v>
      </c>
      <c r="C67" s="128"/>
      <c r="D67" s="128"/>
      <c r="E67" s="128"/>
      <c r="F67" s="129"/>
      <c r="G67" s="129"/>
      <c r="H67" s="129"/>
      <c r="I67" s="133" t="str">
        <f t="shared" si="1"/>
        <v xml:space="preserve"> </v>
      </c>
    </row>
    <row r="68" spans="1:9" ht="22.5" customHeight="1" x14ac:dyDescent="0.25">
      <c r="A68" s="130" t="s">
        <v>140</v>
      </c>
      <c r="B68" s="131" t="s">
        <v>192</v>
      </c>
      <c r="C68" s="131"/>
      <c r="D68" s="131" t="s">
        <v>193</v>
      </c>
      <c r="E68" s="131"/>
      <c r="F68" s="132"/>
      <c r="G68" s="132"/>
      <c r="H68" s="132"/>
      <c r="I68" s="133" t="str">
        <f t="shared" si="1"/>
        <v xml:space="preserve"> </v>
      </c>
    </row>
    <row r="69" spans="1:9" s="107" customFormat="1" x14ac:dyDescent="0.25">
      <c r="A69" s="154" t="s">
        <v>141</v>
      </c>
      <c r="B69" s="99" t="s">
        <v>192</v>
      </c>
      <c r="C69" s="99"/>
      <c r="D69" s="99" t="s">
        <v>194</v>
      </c>
      <c r="E69" s="110" t="s">
        <v>142</v>
      </c>
      <c r="F69" s="101"/>
      <c r="G69" s="101"/>
      <c r="H69" s="101"/>
      <c r="I69" s="133" t="str">
        <f t="shared" si="1"/>
        <v xml:space="preserve"> </v>
      </c>
    </row>
    <row r="70" spans="1:9" x14ac:dyDescent="0.25">
      <c r="A70" s="98" t="s">
        <v>143</v>
      </c>
      <c r="B70" s="105" t="s">
        <v>192</v>
      </c>
      <c r="C70" s="105" t="s">
        <v>139</v>
      </c>
      <c r="D70" s="105" t="s">
        <v>194</v>
      </c>
      <c r="E70" s="100"/>
      <c r="F70" s="101"/>
      <c r="G70" s="101"/>
      <c r="H70" s="101"/>
      <c r="I70" s="133" t="str">
        <f t="shared" si="1"/>
        <v xml:space="preserve"> </v>
      </c>
    </row>
    <row r="71" spans="1:9" s="107" customFormat="1" x14ac:dyDescent="0.25">
      <c r="A71" s="155" t="s">
        <v>147</v>
      </c>
      <c r="B71" s="99" t="s">
        <v>192</v>
      </c>
      <c r="C71" s="99"/>
      <c r="D71" s="99" t="s">
        <v>195</v>
      </c>
      <c r="E71" s="110">
        <v>213</v>
      </c>
      <c r="F71" s="101"/>
      <c r="G71" s="101"/>
      <c r="H71" s="101"/>
      <c r="I71" s="133" t="str">
        <f t="shared" si="1"/>
        <v xml:space="preserve"> </v>
      </c>
    </row>
    <row r="72" spans="1:9" x14ac:dyDescent="0.25">
      <c r="A72" s="98" t="s">
        <v>143</v>
      </c>
      <c r="B72" s="105" t="s">
        <v>192</v>
      </c>
      <c r="C72" s="105" t="s">
        <v>139</v>
      </c>
      <c r="D72" s="105" t="s">
        <v>195</v>
      </c>
      <c r="E72" s="100"/>
      <c r="F72" s="101"/>
      <c r="G72" s="101"/>
      <c r="H72" s="101"/>
      <c r="I72" s="133" t="str">
        <f t="shared" si="1"/>
        <v xml:space="preserve"> </v>
      </c>
    </row>
    <row r="73" spans="1:9" ht="22.5" customHeight="1" x14ac:dyDescent="0.25">
      <c r="A73" s="130">
        <v>240</v>
      </c>
      <c r="B73" s="131" t="s">
        <v>192</v>
      </c>
      <c r="C73" s="131"/>
      <c r="D73" s="131" t="s">
        <v>154</v>
      </c>
      <c r="E73" s="131"/>
      <c r="F73" s="132"/>
      <c r="G73" s="132"/>
      <c r="H73" s="132"/>
      <c r="I73" s="133" t="str">
        <f t="shared" si="1"/>
        <v xml:space="preserve"> </v>
      </c>
    </row>
    <row r="74" spans="1:9" s="107" customFormat="1" x14ac:dyDescent="0.25">
      <c r="A74" s="155" t="s">
        <v>151</v>
      </c>
      <c r="B74" s="99" t="s">
        <v>192</v>
      </c>
      <c r="C74" s="99"/>
      <c r="D74" s="99" t="s">
        <v>156</v>
      </c>
      <c r="E74" s="110">
        <v>222</v>
      </c>
      <c r="F74" s="101"/>
      <c r="G74" s="101"/>
      <c r="H74" s="101"/>
      <c r="I74" s="133" t="str">
        <f t="shared" si="1"/>
        <v xml:space="preserve"> </v>
      </c>
    </row>
    <row r="75" spans="1:9" x14ac:dyDescent="0.25">
      <c r="A75" s="98" t="s">
        <v>143</v>
      </c>
      <c r="B75" s="103" t="s">
        <v>192</v>
      </c>
      <c r="C75" s="103" t="s">
        <v>139</v>
      </c>
      <c r="D75" s="103" t="s">
        <v>156</v>
      </c>
      <c r="E75" s="100"/>
      <c r="F75" s="101"/>
      <c r="G75" s="101"/>
      <c r="H75" s="101"/>
      <c r="I75" s="133" t="str">
        <f t="shared" si="1"/>
        <v xml:space="preserve"> </v>
      </c>
    </row>
    <row r="76" spans="1:9" s="107" customFormat="1" x14ac:dyDescent="0.25">
      <c r="A76" s="155" t="s">
        <v>196</v>
      </c>
      <c r="B76" s="99" t="s">
        <v>192</v>
      </c>
      <c r="C76" s="99"/>
      <c r="D76" s="99" t="s">
        <v>156</v>
      </c>
      <c r="E76" s="110">
        <v>223</v>
      </c>
      <c r="F76" s="101"/>
      <c r="G76" s="101"/>
      <c r="H76" s="101"/>
      <c r="I76" s="133" t="str">
        <f t="shared" si="1"/>
        <v xml:space="preserve"> </v>
      </c>
    </row>
    <row r="77" spans="1:9" s="107" customFormat="1" x14ac:dyDescent="0.25">
      <c r="A77" s="155" t="s">
        <v>159</v>
      </c>
      <c r="B77" s="99" t="s">
        <v>192</v>
      </c>
      <c r="C77" s="99"/>
      <c r="D77" s="99" t="s">
        <v>156</v>
      </c>
      <c r="E77" s="110">
        <v>225</v>
      </c>
      <c r="F77" s="101"/>
      <c r="G77" s="101"/>
      <c r="H77" s="101"/>
      <c r="I77" s="133" t="str">
        <f t="shared" si="1"/>
        <v xml:space="preserve"> </v>
      </c>
    </row>
    <row r="78" spans="1:9" x14ac:dyDescent="0.25">
      <c r="A78" s="98" t="s">
        <v>143</v>
      </c>
      <c r="B78" s="103" t="s">
        <v>192</v>
      </c>
      <c r="C78" s="103" t="s">
        <v>180</v>
      </c>
      <c r="D78" s="103" t="s">
        <v>156</v>
      </c>
      <c r="E78" s="104"/>
      <c r="F78" s="101"/>
      <c r="G78" s="101"/>
      <c r="H78" s="101"/>
      <c r="I78" s="133" t="str">
        <f t="shared" si="1"/>
        <v xml:space="preserve"> </v>
      </c>
    </row>
    <row r="79" spans="1:9" s="107" customFormat="1" x14ac:dyDescent="0.25">
      <c r="A79" s="155" t="s">
        <v>152</v>
      </c>
      <c r="B79" s="99" t="s">
        <v>192</v>
      </c>
      <c r="C79" s="99"/>
      <c r="D79" s="99" t="s">
        <v>156</v>
      </c>
      <c r="E79" s="110">
        <v>226</v>
      </c>
      <c r="F79" s="101"/>
      <c r="G79" s="101"/>
      <c r="H79" s="101"/>
      <c r="I79" s="133" t="str">
        <f t="shared" si="1"/>
        <v xml:space="preserve"> </v>
      </c>
    </row>
    <row r="80" spans="1:9" s="107" customFormat="1" x14ac:dyDescent="0.25">
      <c r="A80" s="98" t="s">
        <v>143</v>
      </c>
      <c r="B80" s="105" t="s">
        <v>192</v>
      </c>
      <c r="C80" s="105" t="s">
        <v>180</v>
      </c>
      <c r="D80" s="105" t="s">
        <v>156</v>
      </c>
      <c r="E80" s="100"/>
      <c r="F80" s="101"/>
      <c r="G80" s="101"/>
      <c r="H80" s="101"/>
      <c r="I80" s="133" t="str">
        <f t="shared" si="1"/>
        <v xml:space="preserve"> </v>
      </c>
    </row>
    <row r="81" spans="1:9" s="107" customFormat="1" x14ac:dyDescent="0.25">
      <c r="A81" s="155" t="s">
        <v>163</v>
      </c>
      <c r="B81" s="99" t="s">
        <v>192</v>
      </c>
      <c r="C81" s="99"/>
      <c r="D81" s="99" t="s">
        <v>156</v>
      </c>
      <c r="E81" s="110">
        <v>310</v>
      </c>
      <c r="F81" s="101"/>
      <c r="G81" s="101"/>
      <c r="H81" s="101"/>
      <c r="I81" s="133" t="str">
        <f t="shared" si="1"/>
        <v xml:space="preserve"> </v>
      </c>
    </row>
    <row r="82" spans="1:9" x14ac:dyDescent="0.25">
      <c r="A82" s="98" t="s">
        <v>143</v>
      </c>
      <c r="B82" s="103" t="s">
        <v>192</v>
      </c>
      <c r="C82" s="103" t="s">
        <v>197</v>
      </c>
      <c r="D82" s="103" t="s">
        <v>156</v>
      </c>
      <c r="E82" s="104"/>
      <c r="F82" s="101"/>
      <c r="G82" s="101"/>
      <c r="H82" s="101"/>
      <c r="I82" s="133" t="str">
        <f t="shared" si="1"/>
        <v xml:space="preserve"> </v>
      </c>
    </row>
    <row r="83" spans="1:9" s="107" customFormat="1" x14ac:dyDescent="0.25">
      <c r="A83" s="155" t="s">
        <v>198</v>
      </c>
      <c r="B83" s="99" t="s">
        <v>192</v>
      </c>
      <c r="C83" s="99"/>
      <c r="D83" s="99" t="s">
        <v>156</v>
      </c>
      <c r="E83" s="110" t="s">
        <v>199</v>
      </c>
      <c r="F83" s="101"/>
      <c r="G83" s="101"/>
      <c r="H83" s="101"/>
      <c r="I83" s="133" t="str">
        <f t="shared" si="1"/>
        <v xml:space="preserve"> </v>
      </c>
    </row>
    <row r="84" spans="1:9" s="107" customFormat="1" x14ac:dyDescent="0.25">
      <c r="A84" s="98" t="s">
        <v>143</v>
      </c>
      <c r="B84" s="99" t="s">
        <v>192</v>
      </c>
      <c r="C84" s="99" t="s">
        <v>139</v>
      </c>
      <c r="D84" s="99" t="s">
        <v>156</v>
      </c>
      <c r="E84" s="110"/>
      <c r="F84" s="101"/>
      <c r="G84" s="101"/>
      <c r="H84" s="101"/>
      <c r="I84" s="133" t="str">
        <f t="shared" si="1"/>
        <v xml:space="preserve"> </v>
      </c>
    </row>
    <row r="85" spans="1:9" s="145" customFormat="1" ht="22.5" customHeight="1" x14ac:dyDescent="0.25">
      <c r="A85" s="130">
        <v>540</v>
      </c>
      <c r="B85" s="143" t="s">
        <v>192</v>
      </c>
      <c r="C85" s="143"/>
      <c r="D85" s="143" t="s">
        <v>169</v>
      </c>
      <c r="E85" s="131" t="s">
        <v>200</v>
      </c>
      <c r="F85" s="144"/>
      <c r="G85" s="144"/>
      <c r="H85" s="144"/>
      <c r="I85" s="133" t="str">
        <f t="shared" si="1"/>
        <v xml:space="preserve"> </v>
      </c>
    </row>
    <row r="86" spans="1:9" s="107" customFormat="1" x14ac:dyDescent="0.25">
      <c r="A86" s="98" t="s">
        <v>143</v>
      </c>
      <c r="B86" s="105" t="s">
        <v>192</v>
      </c>
      <c r="C86" s="105" t="s">
        <v>139</v>
      </c>
      <c r="D86" s="105" t="s">
        <v>169</v>
      </c>
      <c r="E86" s="100"/>
      <c r="F86" s="106"/>
      <c r="G86" s="106"/>
      <c r="H86" s="106"/>
      <c r="I86" s="133" t="str">
        <f t="shared" si="1"/>
        <v xml:space="preserve"> </v>
      </c>
    </row>
    <row r="87" spans="1:9" ht="22.5" customHeight="1" x14ac:dyDescent="0.25">
      <c r="A87" s="130">
        <v>810</v>
      </c>
      <c r="B87" s="131" t="s">
        <v>192</v>
      </c>
      <c r="C87" s="131"/>
      <c r="D87" s="131" t="s">
        <v>186</v>
      </c>
      <c r="E87" s="131"/>
      <c r="F87" s="132"/>
      <c r="G87" s="132"/>
      <c r="H87" s="132"/>
      <c r="I87" s="133" t="str">
        <f t="shared" si="1"/>
        <v xml:space="preserve"> </v>
      </c>
    </row>
    <row r="88" spans="1:9" s="107" customFormat="1" x14ac:dyDescent="0.25">
      <c r="A88" s="155" t="s">
        <v>187</v>
      </c>
      <c r="B88" s="99" t="s">
        <v>192</v>
      </c>
      <c r="C88" s="99"/>
      <c r="D88" s="99" t="s">
        <v>188</v>
      </c>
      <c r="E88" s="110" t="s">
        <v>189</v>
      </c>
      <c r="F88" s="101"/>
      <c r="G88" s="101"/>
      <c r="H88" s="101"/>
      <c r="I88" s="133" t="str">
        <f t="shared" si="1"/>
        <v xml:space="preserve"> </v>
      </c>
    </row>
    <row r="89" spans="1:9" x14ac:dyDescent="0.25">
      <c r="A89" s="98" t="s">
        <v>143</v>
      </c>
      <c r="B89" s="103" t="s">
        <v>192</v>
      </c>
      <c r="C89" s="103" t="s">
        <v>197</v>
      </c>
      <c r="D89" s="103" t="s">
        <v>188</v>
      </c>
      <c r="E89" s="104"/>
      <c r="F89" s="111"/>
      <c r="G89" s="111"/>
      <c r="H89" s="111"/>
      <c r="I89" s="133" t="str">
        <f t="shared" si="1"/>
        <v xml:space="preserve"> </v>
      </c>
    </row>
    <row r="90" spans="1:9" ht="27.75" customHeight="1" x14ac:dyDescent="0.25">
      <c r="A90" s="146" t="s">
        <v>201</v>
      </c>
      <c r="B90" s="147" t="s">
        <v>202</v>
      </c>
      <c r="C90" s="147"/>
      <c r="D90" s="147"/>
      <c r="E90" s="147"/>
      <c r="F90" s="148"/>
      <c r="G90" s="148"/>
      <c r="H90" s="148"/>
      <c r="I90" s="133" t="str">
        <f t="shared" si="1"/>
        <v xml:space="preserve"> </v>
      </c>
    </row>
    <row r="91" spans="1:9" ht="22.5" customHeight="1" x14ac:dyDescent="0.25">
      <c r="A91" s="130">
        <v>110</v>
      </c>
      <c r="B91" s="131" t="s">
        <v>202</v>
      </c>
      <c r="C91" s="131"/>
      <c r="D91" s="131" t="s">
        <v>193</v>
      </c>
      <c r="E91" s="131"/>
      <c r="F91" s="132"/>
      <c r="G91" s="132"/>
      <c r="H91" s="132"/>
      <c r="I91" s="133" t="str">
        <f t="shared" si="1"/>
        <v xml:space="preserve"> </v>
      </c>
    </row>
    <row r="92" spans="1:9" s="107" customFormat="1" x14ac:dyDescent="0.25">
      <c r="A92" s="154" t="s">
        <v>141</v>
      </c>
      <c r="B92" s="99" t="s">
        <v>202</v>
      </c>
      <c r="C92" s="99"/>
      <c r="D92" s="99" t="s">
        <v>194</v>
      </c>
      <c r="E92" s="110" t="s">
        <v>142</v>
      </c>
      <c r="F92" s="101"/>
      <c r="G92" s="101"/>
      <c r="H92" s="101"/>
      <c r="I92" s="133" t="str">
        <f t="shared" si="1"/>
        <v xml:space="preserve"> </v>
      </c>
    </row>
    <row r="93" spans="1:9" x14ac:dyDescent="0.25">
      <c r="A93" s="98" t="s">
        <v>143</v>
      </c>
      <c r="B93" s="99" t="s">
        <v>202</v>
      </c>
      <c r="C93" s="99"/>
      <c r="D93" s="99" t="s">
        <v>194</v>
      </c>
      <c r="E93" s="100"/>
      <c r="F93" s="101"/>
      <c r="G93" s="101"/>
      <c r="H93" s="101"/>
      <c r="I93" s="133" t="str">
        <f t="shared" si="1"/>
        <v xml:space="preserve"> </v>
      </c>
    </row>
    <row r="94" spans="1:9" s="107" customFormat="1" x14ac:dyDescent="0.25">
      <c r="A94" s="155" t="s">
        <v>145</v>
      </c>
      <c r="B94" s="99" t="s">
        <v>202</v>
      </c>
      <c r="C94" s="99"/>
      <c r="D94" s="99" t="s">
        <v>203</v>
      </c>
      <c r="E94" s="110">
        <v>212</v>
      </c>
      <c r="F94" s="101"/>
      <c r="G94" s="101"/>
      <c r="H94" s="101"/>
      <c r="I94" s="133" t="str">
        <f t="shared" si="1"/>
        <v xml:space="preserve"> </v>
      </c>
    </row>
    <row r="95" spans="1:9" x14ac:dyDescent="0.25">
      <c r="A95" s="98" t="s">
        <v>143</v>
      </c>
      <c r="B95" s="103" t="s">
        <v>202</v>
      </c>
      <c r="C95" s="103"/>
      <c r="D95" s="103" t="s">
        <v>203</v>
      </c>
      <c r="E95" s="104"/>
      <c r="F95" s="111"/>
      <c r="G95" s="111"/>
      <c r="H95" s="111"/>
      <c r="I95" s="133" t="str">
        <f t="shared" si="1"/>
        <v xml:space="preserve"> </v>
      </c>
    </row>
    <row r="96" spans="1:9" s="107" customFormat="1" x14ac:dyDescent="0.25">
      <c r="A96" s="155" t="s">
        <v>147</v>
      </c>
      <c r="B96" s="99" t="s">
        <v>202</v>
      </c>
      <c r="C96" s="99"/>
      <c r="D96" s="99" t="s">
        <v>195</v>
      </c>
      <c r="E96" s="110">
        <v>213</v>
      </c>
      <c r="F96" s="101"/>
      <c r="G96" s="101"/>
      <c r="H96" s="101"/>
      <c r="I96" s="133" t="str">
        <f t="shared" si="1"/>
        <v xml:space="preserve"> </v>
      </c>
    </row>
    <row r="97" spans="1:9" x14ac:dyDescent="0.25">
      <c r="A97" s="98" t="s">
        <v>143</v>
      </c>
      <c r="B97" s="99" t="s">
        <v>202</v>
      </c>
      <c r="C97" s="99"/>
      <c r="D97" s="99" t="s">
        <v>195</v>
      </c>
      <c r="E97" s="100"/>
      <c r="F97" s="101"/>
      <c r="G97" s="101"/>
      <c r="H97" s="101"/>
      <c r="I97" s="133" t="str">
        <f t="shared" si="1"/>
        <v xml:space="preserve"> </v>
      </c>
    </row>
    <row r="98" spans="1:9" s="107" customFormat="1" x14ac:dyDescent="0.25">
      <c r="A98" s="155" t="s">
        <v>149</v>
      </c>
      <c r="B98" s="99" t="s">
        <v>202</v>
      </c>
      <c r="C98" s="99"/>
      <c r="D98" s="99" t="s">
        <v>203</v>
      </c>
      <c r="E98" s="110">
        <v>214</v>
      </c>
      <c r="F98" s="101"/>
      <c r="G98" s="101"/>
      <c r="H98" s="101"/>
      <c r="I98" s="133" t="str">
        <f t="shared" si="1"/>
        <v xml:space="preserve"> </v>
      </c>
    </row>
    <row r="99" spans="1:9" x14ac:dyDescent="0.25">
      <c r="A99" s="98" t="s">
        <v>143</v>
      </c>
      <c r="B99" s="103" t="s">
        <v>202</v>
      </c>
      <c r="C99" s="103"/>
      <c r="D99" s="103" t="s">
        <v>203</v>
      </c>
      <c r="E99" s="104"/>
      <c r="F99" s="111"/>
      <c r="G99" s="111"/>
      <c r="H99" s="111"/>
      <c r="I99" s="133" t="str">
        <f t="shared" si="1"/>
        <v xml:space="preserve"> </v>
      </c>
    </row>
    <row r="100" spans="1:9" s="107" customFormat="1" x14ac:dyDescent="0.25">
      <c r="A100" s="155" t="s">
        <v>152</v>
      </c>
      <c r="B100" s="99" t="s">
        <v>202</v>
      </c>
      <c r="C100" s="99"/>
      <c r="D100" s="99" t="s">
        <v>203</v>
      </c>
      <c r="E100" s="110">
        <v>226</v>
      </c>
      <c r="F100" s="101"/>
      <c r="G100" s="101"/>
      <c r="H100" s="101"/>
      <c r="I100" s="133" t="str">
        <f t="shared" si="1"/>
        <v xml:space="preserve"> </v>
      </c>
    </row>
    <row r="101" spans="1:9" x14ac:dyDescent="0.25">
      <c r="A101" s="98" t="s">
        <v>143</v>
      </c>
      <c r="B101" s="103" t="s">
        <v>202</v>
      </c>
      <c r="C101" s="103"/>
      <c r="D101" s="103" t="s">
        <v>203</v>
      </c>
      <c r="E101" s="104"/>
      <c r="F101" s="111"/>
      <c r="G101" s="111"/>
      <c r="H101" s="111"/>
      <c r="I101" s="133" t="str">
        <f t="shared" si="1"/>
        <v xml:space="preserve"> </v>
      </c>
    </row>
    <row r="102" spans="1:9" ht="22.5" customHeight="1" x14ac:dyDescent="0.25">
      <c r="A102" s="130">
        <v>240</v>
      </c>
      <c r="B102" s="131" t="s">
        <v>202</v>
      </c>
      <c r="C102" s="131"/>
      <c r="D102" s="131" t="s">
        <v>154</v>
      </c>
      <c r="E102" s="131"/>
      <c r="F102" s="132"/>
      <c r="G102" s="132"/>
      <c r="H102" s="132"/>
      <c r="I102" s="133" t="str">
        <f t="shared" si="1"/>
        <v xml:space="preserve"> </v>
      </c>
    </row>
    <row r="103" spans="1:9" s="107" customFormat="1" x14ac:dyDescent="0.25">
      <c r="A103" s="155" t="s">
        <v>155</v>
      </c>
      <c r="B103" s="99" t="s">
        <v>202</v>
      </c>
      <c r="C103" s="99"/>
      <c r="D103" s="99" t="s">
        <v>156</v>
      </c>
      <c r="E103" s="110">
        <v>221</v>
      </c>
      <c r="F103" s="101"/>
      <c r="G103" s="101"/>
      <c r="H103" s="101"/>
      <c r="I103" s="133" t="str">
        <f t="shared" si="1"/>
        <v xml:space="preserve"> </v>
      </c>
    </row>
    <row r="104" spans="1:9" s="107" customFormat="1" x14ac:dyDescent="0.25">
      <c r="A104" s="155" t="s">
        <v>157</v>
      </c>
      <c r="B104" s="99" t="s">
        <v>202</v>
      </c>
      <c r="C104" s="99"/>
      <c r="D104" s="99" t="s">
        <v>156</v>
      </c>
      <c r="E104" s="110">
        <v>223</v>
      </c>
      <c r="F104" s="101"/>
      <c r="G104" s="101"/>
      <c r="H104" s="101"/>
      <c r="I104" s="133" t="str">
        <f t="shared" si="1"/>
        <v xml:space="preserve"> </v>
      </c>
    </row>
    <row r="105" spans="1:9" s="107" customFormat="1" x14ac:dyDescent="0.25">
      <c r="A105" s="155" t="s">
        <v>159</v>
      </c>
      <c r="B105" s="99" t="s">
        <v>202</v>
      </c>
      <c r="C105" s="99"/>
      <c r="D105" s="99" t="s">
        <v>156</v>
      </c>
      <c r="E105" s="110">
        <v>225</v>
      </c>
      <c r="F105" s="101"/>
      <c r="G105" s="101"/>
      <c r="H105" s="101"/>
      <c r="I105" s="133" t="str">
        <f t="shared" ref="I105:I152" si="2">IF(SUM(F105:F105)&gt;0,1," ")</f>
        <v xml:space="preserve"> </v>
      </c>
    </row>
    <row r="106" spans="1:9" x14ac:dyDescent="0.25">
      <c r="A106" s="98" t="s">
        <v>143</v>
      </c>
      <c r="B106" s="103" t="s">
        <v>202</v>
      </c>
      <c r="C106" s="103"/>
      <c r="D106" s="103" t="s">
        <v>156</v>
      </c>
      <c r="E106" s="104"/>
      <c r="F106" s="111"/>
      <c r="G106" s="111"/>
      <c r="H106" s="111"/>
      <c r="I106" s="133" t="str">
        <f t="shared" si="2"/>
        <v xml:space="preserve"> </v>
      </c>
    </row>
    <row r="107" spans="1:9" s="107" customFormat="1" x14ac:dyDescent="0.25">
      <c r="A107" s="155" t="s">
        <v>152</v>
      </c>
      <c r="B107" s="99" t="s">
        <v>202</v>
      </c>
      <c r="C107" s="99"/>
      <c r="D107" s="99" t="s">
        <v>156</v>
      </c>
      <c r="E107" s="110">
        <v>226</v>
      </c>
      <c r="F107" s="101"/>
      <c r="G107" s="101"/>
      <c r="H107" s="101"/>
      <c r="I107" s="133" t="str">
        <f t="shared" si="2"/>
        <v xml:space="preserve"> </v>
      </c>
    </row>
    <row r="108" spans="1:9" x14ac:dyDescent="0.25">
      <c r="A108" s="102" t="s">
        <v>150</v>
      </c>
      <c r="B108" s="103" t="s">
        <v>202</v>
      </c>
      <c r="C108" s="103"/>
      <c r="D108" s="103" t="s">
        <v>156</v>
      </c>
      <c r="E108" s="104"/>
      <c r="F108" s="111"/>
      <c r="G108" s="111"/>
      <c r="H108" s="111"/>
      <c r="I108" s="133" t="str">
        <f t="shared" si="2"/>
        <v xml:space="preserve"> </v>
      </c>
    </row>
    <row r="109" spans="1:9" s="107" customFormat="1" x14ac:dyDescent="0.25">
      <c r="A109" s="155" t="s">
        <v>163</v>
      </c>
      <c r="B109" s="99" t="s">
        <v>202</v>
      </c>
      <c r="C109" s="99"/>
      <c r="D109" s="99" t="s">
        <v>156</v>
      </c>
      <c r="E109" s="110">
        <v>310</v>
      </c>
      <c r="F109" s="101"/>
      <c r="G109" s="101"/>
      <c r="H109" s="101"/>
      <c r="I109" s="133" t="str">
        <f t="shared" si="2"/>
        <v xml:space="preserve"> </v>
      </c>
    </row>
    <row r="110" spans="1:9" x14ac:dyDescent="0.25">
      <c r="A110" s="102" t="s">
        <v>150</v>
      </c>
      <c r="B110" s="103" t="s">
        <v>202</v>
      </c>
      <c r="C110" s="103"/>
      <c r="D110" s="103" t="s">
        <v>156</v>
      </c>
      <c r="E110" s="104"/>
      <c r="F110" s="113"/>
      <c r="G110" s="113"/>
      <c r="H110" s="113"/>
      <c r="I110" s="133" t="str">
        <f t="shared" si="2"/>
        <v xml:space="preserve"> </v>
      </c>
    </row>
    <row r="111" spans="1:9" s="107" customFormat="1" x14ac:dyDescent="0.25">
      <c r="A111" s="155" t="s">
        <v>204</v>
      </c>
      <c r="B111" s="99" t="s">
        <v>202</v>
      </c>
      <c r="C111" s="99"/>
      <c r="D111" s="99" t="s">
        <v>156</v>
      </c>
      <c r="E111" s="110" t="s">
        <v>205</v>
      </c>
      <c r="F111" s="101"/>
      <c r="G111" s="101"/>
      <c r="H111" s="101"/>
      <c r="I111" s="133" t="str">
        <f t="shared" si="2"/>
        <v xml:space="preserve"> </v>
      </c>
    </row>
    <row r="112" spans="1:9" s="107" customFormat="1" x14ac:dyDescent="0.25">
      <c r="A112" s="155" t="s">
        <v>198</v>
      </c>
      <c r="B112" s="99" t="s">
        <v>202</v>
      </c>
      <c r="C112" s="99"/>
      <c r="D112" s="99" t="s">
        <v>156</v>
      </c>
      <c r="E112" s="110" t="s">
        <v>206</v>
      </c>
      <c r="F112" s="101"/>
      <c r="G112" s="101"/>
      <c r="H112" s="101"/>
      <c r="I112" s="133" t="str">
        <f t="shared" si="2"/>
        <v xml:space="preserve"> </v>
      </c>
    </row>
    <row r="113" spans="1:9" s="107" customFormat="1" x14ac:dyDescent="0.25">
      <c r="A113" s="155" t="s">
        <v>165</v>
      </c>
      <c r="B113" s="99" t="s">
        <v>202</v>
      </c>
      <c r="C113" s="99"/>
      <c r="D113" s="99" t="s">
        <v>156</v>
      </c>
      <c r="E113" s="110">
        <v>346</v>
      </c>
      <c r="F113" s="101"/>
      <c r="G113" s="101"/>
      <c r="H113" s="101"/>
      <c r="I113" s="133" t="str">
        <f t="shared" si="2"/>
        <v xml:space="preserve"> </v>
      </c>
    </row>
    <row r="114" spans="1:9" s="107" customFormat="1" ht="28.5" x14ac:dyDescent="0.25">
      <c r="A114" s="155" t="s">
        <v>166</v>
      </c>
      <c r="B114" s="99" t="s">
        <v>202</v>
      </c>
      <c r="C114" s="99"/>
      <c r="D114" s="99" t="s">
        <v>156</v>
      </c>
      <c r="E114" s="110">
        <v>349</v>
      </c>
      <c r="F114" s="101"/>
      <c r="G114" s="101"/>
      <c r="H114" s="101"/>
      <c r="I114" s="133" t="str">
        <f t="shared" si="2"/>
        <v xml:space="preserve"> </v>
      </c>
    </row>
    <row r="115" spans="1:9" ht="27.75" customHeight="1" x14ac:dyDescent="0.25">
      <c r="A115" s="146" t="s">
        <v>207</v>
      </c>
      <c r="B115" s="147" t="s">
        <v>185</v>
      </c>
      <c r="C115" s="147"/>
      <c r="D115" s="147"/>
      <c r="E115" s="147"/>
      <c r="F115" s="148"/>
      <c r="G115" s="148"/>
      <c r="H115" s="148"/>
      <c r="I115" s="133" t="str">
        <f t="shared" si="2"/>
        <v xml:space="preserve"> </v>
      </c>
    </row>
    <row r="116" spans="1:9" ht="22.5" customHeight="1" x14ac:dyDescent="0.25">
      <c r="A116" s="130" t="s">
        <v>140</v>
      </c>
      <c r="B116" s="131" t="s">
        <v>185</v>
      </c>
      <c r="C116" s="131"/>
      <c r="D116" s="131" t="s">
        <v>140</v>
      </c>
      <c r="E116" s="131"/>
      <c r="F116" s="132"/>
      <c r="G116" s="132"/>
      <c r="H116" s="132"/>
      <c r="I116" s="133" t="str">
        <f t="shared" si="2"/>
        <v xml:space="preserve"> </v>
      </c>
    </row>
    <row r="117" spans="1:9" s="107" customFormat="1" x14ac:dyDescent="0.25">
      <c r="A117" s="154" t="s">
        <v>141</v>
      </c>
      <c r="B117" s="99" t="s">
        <v>185</v>
      </c>
      <c r="C117" s="99"/>
      <c r="D117" s="99" t="s">
        <v>144</v>
      </c>
      <c r="E117" s="110" t="s">
        <v>142</v>
      </c>
      <c r="F117" s="101"/>
      <c r="G117" s="101"/>
      <c r="H117" s="101"/>
      <c r="I117" s="133" t="str">
        <f t="shared" si="2"/>
        <v xml:space="preserve"> </v>
      </c>
    </row>
    <row r="118" spans="1:9" x14ac:dyDescent="0.25">
      <c r="A118" s="98" t="s">
        <v>208</v>
      </c>
      <c r="B118" s="99" t="s">
        <v>185</v>
      </c>
      <c r="C118" s="99"/>
      <c r="D118" s="99" t="s">
        <v>144</v>
      </c>
      <c r="E118" s="100"/>
      <c r="F118" s="101"/>
      <c r="G118" s="101"/>
      <c r="H118" s="101"/>
      <c r="I118" s="133" t="str">
        <f t="shared" si="2"/>
        <v xml:space="preserve"> </v>
      </c>
    </row>
    <row r="119" spans="1:9" s="107" customFormat="1" x14ac:dyDescent="0.25">
      <c r="A119" s="155" t="s">
        <v>145</v>
      </c>
      <c r="B119" s="99" t="s">
        <v>185</v>
      </c>
      <c r="C119" s="99"/>
      <c r="D119" s="99" t="s">
        <v>146</v>
      </c>
      <c r="E119" s="110">
        <v>212</v>
      </c>
      <c r="F119" s="101"/>
      <c r="G119" s="101"/>
      <c r="H119" s="101"/>
      <c r="I119" s="133" t="str">
        <f t="shared" si="2"/>
        <v xml:space="preserve"> </v>
      </c>
    </row>
    <row r="120" spans="1:9" x14ac:dyDescent="0.25">
      <c r="A120" s="102" t="s">
        <v>150</v>
      </c>
      <c r="B120" s="103" t="s">
        <v>185</v>
      </c>
      <c r="C120" s="103"/>
      <c r="D120" s="103" t="s">
        <v>146</v>
      </c>
      <c r="E120" s="104"/>
      <c r="F120" s="111"/>
      <c r="G120" s="111"/>
      <c r="H120" s="111"/>
      <c r="I120" s="133" t="str">
        <f t="shared" si="2"/>
        <v xml:space="preserve"> </v>
      </c>
    </row>
    <row r="121" spans="1:9" s="107" customFormat="1" x14ac:dyDescent="0.25">
      <c r="A121" s="155" t="s">
        <v>147</v>
      </c>
      <c r="B121" s="99" t="s">
        <v>185</v>
      </c>
      <c r="C121" s="99"/>
      <c r="D121" s="99" t="s">
        <v>148</v>
      </c>
      <c r="E121" s="110">
        <v>213</v>
      </c>
      <c r="F121" s="101"/>
      <c r="G121" s="101"/>
      <c r="H121" s="101"/>
      <c r="I121" s="133" t="str">
        <f t="shared" si="2"/>
        <v xml:space="preserve"> </v>
      </c>
    </row>
    <row r="122" spans="1:9" x14ac:dyDescent="0.25">
      <c r="A122" s="98" t="s">
        <v>209</v>
      </c>
      <c r="B122" s="99" t="s">
        <v>185</v>
      </c>
      <c r="C122" s="99"/>
      <c r="D122" s="99" t="s">
        <v>148</v>
      </c>
      <c r="E122" s="100"/>
      <c r="F122" s="101"/>
      <c r="G122" s="101"/>
      <c r="H122" s="101"/>
      <c r="I122" s="133" t="str">
        <f t="shared" si="2"/>
        <v xml:space="preserve"> </v>
      </c>
    </row>
    <row r="123" spans="1:9" s="107" customFormat="1" x14ac:dyDescent="0.25">
      <c r="A123" s="155" t="s">
        <v>149</v>
      </c>
      <c r="B123" s="99" t="s">
        <v>185</v>
      </c>
      <c r="C123" s="99"/>
      <c r="D123" s="99" t="s">
        <v>146</v>
      </c>
      <c r="E123" s="110">
        <v>214</v>
      </c>
      <c r="F123" s="101"/>
      <c r="G123" s="101"/>
      <c r="H123" s="101"/>
      <c r="I123" s="133" t="str">
        <f t="shared" si="2"/>
        <v xml:space="preserve"> </v>
      </c>
    </row>
    <row r="124" spans="1:9" x14ac:dyDescent="0.25">
      <c r="A124" s="102" t="s">
        <v>150</v>
      </c>
      <c r="B124" s="103" t="s">
        <v>185</v>
      </c>
      <c r="C124" s="103"/>
      <c r="D124" s="103" t="s">
        <v>146</v>
      </c>
      <c r="E124" s="104"/>
      <c r="F124" s="111"/>
      <c r="G124" s="111"/>
      <c r="H124" s="111"/>
      <c r="I124" s="133" t="str">
        <f t="shared" si="2"/>
        <v xml:space="preserve"> </v>
      </c>
    </row>
    <row r="125" spans="1:9" s="107" customFormat="1" x14ac:dyDescent="0.25">
      <c r="A125" s="155" t="s">
        <v>151</v>
      </c>
      <c r="B125" s="99" t="s">
        <v>185</v>
      </c>
      <c r="C125" s="99"/>
      <c r="D125" s="99" t="s">
        <v>146</v>
      </c>
      <c r="E125" s="110">
        <v>222</v>
      </c>
      <c r="F125" s="101"/>
      <c r="G125" s="101"/>
      <c r="H125" s="101"/>
      <c r="I125" s="133" t="str">
        <f t="shared" si="2"/>
        <v xml:space="preserve"> </v>
      </c>
    </row>
    <row r="126" spans="1:9" x14ac:dyDescent="0.25">
      <c r="A126" s="102" t="s">
        <v>150</v>
      </c>
      <c r="B126" s="103" t="s">
        <v>185</v>
      </c>
      <c r="C126" s="103"/>
      <c r="D126" s="103" t="s">
        <v>146</v>
      </c>
      <c r="E126" s="104"/>
      <c r="F126" s="111"/>
      <c r="G126" s="111"/>
      <c r="H126" s="111"/>
      <c r="I126" s="133" t="str">
        <f t="shared" si="2"/>
        <v xml:space="preserve"> </v>
      </c>
    </row>
    <row r="127" spans="1:9" s="107" customFormat="1" x14ac:dyDescent="0.25">
      <c r="A127" s="155" t="s">
        <v>152</v>
      </c>
      <c r="B127" s="99" t="s">
        <v>185</v>
      </c>
      <c r="C127" s="99"/>
      <c r="D127" s="99" t="s">
        <v>146</v>
      </c>
      <c r="E127" s="110">
        <v>226</v>
      </c>
      <c r="F127" s="101"/>
      <c r="G127" s="101"/>
      <c r="H127" s="101"/>
      <c r="I127" s="133" t="str">
        <f t="shared" si="2"/>
        <v xml:space="preserve"> </v>
      </c>
    </row>
    <row r="128" spans="1:9" x14ac:dyDescent="0.25">
      <c r="A128" s="102" t="s">
        <v>150</v>
      </c>
      <c r="B128" s="103" t="s">
        <v>185</v>
      </c>
      <c r="C128" s="103"/>
      <c r="D128" s="103" t="s">
        <v>146</v>
      </c>
      <c r="E128" s="104"/>
      <c r="F128" s="111"/>
      <c r="G128" s="111"/>
      <c r="H128" s="111"/>
      <c r="I128" s="133" t="str">
        <f t="shared" si="2"/>
        <v xml:space="preserve"> </v>
      </c>
    </row>
    <row r="129" spans="1:9" s="107" customFormat="1" ht="42.75" x14ac:dyDescent="0.25">
      <c r="A129" s="155" t="s">
        <v>153</v>
      </c>
      <c r="B129" s="99" t="s">
        <v>185</v>
      </c>
      <c r="C129" s="99"/>
      <c r="D129" s="99" t="s">
        <v>144</v>
      </c>
      <c r="E129" s="110">
        <v>266</v>
      </c>
      <c r="F129" s="101"/>
      <c r="G129" s="101"/>
      <c r="H129" s="101"/>
      <c r="I129" s="133" t="str">
        <f t="shared" si="2"/>
        <v xml:space="preserve"> </v>
      </c>
    </row>
    <row r="130" spans="1:9" ht="22.5" customHeight="1" x14ac:dyDescent="0.25">
      <c r="A130" s="130">
        <v>240</v>
      </c>
      <c r="B130" s="131" t="s">
        <v>185</v>
      </c>
      <c r="C130" s="131"/>
      <c r="D130" s="131" t="s">
        <v>154</v>
      </c>
      <c r="E130" s="131"/>
      <c r="F130" s="132"/>
      <c r="G130" s="132"/>
      <c r="H130" s="132"/>
      <c r="I130" s="133" t="str">
        <f t="shared" si="2"/>
        <v xml:space="preserve"> </v>
      </c>
    </row>
    <row r="131" spans="1:9" s="107" customFormat="1" x14ac:dyDescent="0.25">
      <c r="A131" s="155" t="s">
        <v>155</v>
      </c>
      <c r="B131" s="99" t="s">
        <v>185</v>
      </c>
      <c r="C131" s="99"/>
      <c r="D131" s="99" t="s">
        <v>156</v>
      </c>
      <c r="E131" s="110">
        <v>221</v>
      </c>
      <c r="F131" s="101"/>
      <c r="G131" s="101"/>
      <c r="H131" s="101"/>
      <c r="I131" s="133" t="str">
        <f t="shared" si="2"/>
        <v xml:space="preserve"> </v>
      </c>
    </row>
    <row r="132" spans="1:9" s="107" customFormat="1" x14ac:dyDescent="0.25">
      <c r="A132" s="155" t="s">
        <v>157</v>
      </c>
      <c r="B132" s="99" t="s">
        <v>185</v>
      </c>
      <c r="C132" s="99"/>
      <c r="D132" s="99" t="s">
        <v>156</v>
      </c>
      <c r="E132" s="110">
        <v>223</v>
      </c>
      <c r="F132" s="101"/>
      <c r="G132" s="101"/>
      <c r="H132" s="101"/>
      <c r="I132" s="133" t="str">
        <f t="shared" si="2"/>
        <v xml:space="preserve"> </v>
      </c>
    </row>
    <row r="133" spans="1:9" s="107" customFormat="1" x14ac:dyDescent="0.25">
      <c r="A133" s="155" t="s">
        <v>158</v>
      </c>
      <c r="B133" s="99" t="s">
        <v>185</v>
      </c>
      <c r="C133" s="99"/>
      <c r="D133" s="99" t="s">
        <v>156</v>
      </c>
      <c r="E133" s="110">
        <v>224</v>
      </c>
      <c r="F133" s="101"/>
      <c r="G133" s="101"/>
      <c r="H133" s="101"/>
      <c r="I133" s="133" t="str">
        <f t="shared" si="2"/>
        <v xml:space="preserve"> </v>
      </c>
    </row>
    <row r="134" spans="1:9" s="107" customFormat="1" x14ac:dyDescent="0.25">
      <c r="A134" s="155" t="s">
        <v>159</v>
      </c>
      <c r="B134" s="99" t="s">
        <v>185</v>
      </c>
      <c r="C134" s="99"/>
      <c r="D134" s="99" t="s">
        <v>156</v>
      </c>
      <c r="E134" s="110">
        <v>225</v>
      </c>
      <c r="F134" s="101"/>
      <c r="G134" s="101"/>
      <c r="H134" s="101"/>
      <c r="I134" s="133" t="str">
        <f t="shared" si="2"/>
        <v xml:space="preserve"> </v>
      </c>
    </row>
    <row r="135" spans="1:9" x14ac:dyDescent="0.25">
      <c r="A135" s="102" t="s">
        <v>150</v>
      </c>
      <c r="B135" s="103" t="s">
        <v>185</v>
      </c>
      <c r="C135" s="103"/>
      <c r="D135" s="103" t="s">
        <v>156</v>
      </c>
      <c r="E135" s="104"/>
      <c r="F135" s="111"/>
      <c r="G135" s="111"/>
      <c r="H135" s="111"/>
      <c r="I135" s="133" t="str">
        <f t="shared" si="2"/>
        <v xml:space="preserve"> </v>
      </c>
    </row>
    <row r="136" spans="1:9" s="107" customFormat="1" x14ac:dyDescent="0.25">
      <c r="A136" s="155" t="s">
        <v>152</v>
      </c>
      <c r="B136" s="99" t="s">
        <v>185</v>
      </c>
      <c r="C136" s="99"/>
      <c r="D136" s="99" t="s">
        <v>156</v>
      </c>
      <c r="E136" s="110">
        <v>226</v>
      </c>
      <c r="F136" s="101"/>
      <c r="G136" s="101"/>
      <c r="H136" s="101"/>
      <c r="I136" s="133" t="str">
        <f t="shared" si="2"/>
        <v xml:space="preserve"> </v>
      </c>
    </row>
    <row r="137" spans="1:9" x14ac:dyDescent="0.25">
      <c r="A137" s="102" t="s">
        <v>150</v>
      </c>
      <c r="B137" s="103" t="s">
        <v>185</v>
      </c>
      <c r="C137" s="103"/>
      <c r="D137" s="103" t="s">
        <v>156</v>
      </c>
      <c r="E137" s="104"/>
      <c r="F137" s="111"/>
      <c r="G137" s="111"/>
      <c r="H137" s="111"/>
      <c r="I137" s="133" t="str">
        <f t="shared" si="2"/>
        <v xml:space="preserve"> </v>
      </c>
    </row>
    <row r="138" spans="1:9" s="107" customFormat="1" x14ac:dyDescent="0.25">
      <c r="A138" s="155" t="s">
        <v>163</v>
      </c>
      <c r="B138" s="99" t="s">
        <v>185</v>
      </c>
      <c r="C138" s="99"/>
      <c r="D138" s="99" t="s">
        <v>156</v>
      </c>
      <c r="E138" s="110">
        <v>310</v>
      </c>
      <c r="F138" s="101"/>
      <c r="G138" s="101"/>
      <c r="H138" s="101"/>
      <c r="I138" s="133" t="str">
        <f t="shared" si="2"/>
        <v xml:space="preserve"> </v>
      </c>
    </row>
    <row r="139" spans="1:9" s="107" customFormat="1" x14ac:dyDescent="0.25">
      <c r="A139" s="114" t="s">
        <v>210</v>
      </c>
      <c r="B139" s="105" t="s">
        <v>185</v>
      </c>
      <c r="C139" s="105"/>
      <c r="D139" s="105" t="s">
        <v>156</v>
      </c>
      <c r="E139" s="100"/>
      <c r="F139" s="106"/>
      <c r="G139" s="106"/>
      <c r="H139" s="106"/>
      <c r="I139" s="133" t="str">
        <f t="shared" si="2"/>
        <v xml:space="preserve"> </v>
      </c>
    </row>
    <row r="140" spans="1:9" s="159" customFormat="1" x14ac:dyDescent="0.25">
      <c r="A140" s="155" t="s">
        <v>211</v>
      </c>
      <c r="B140" s="99" t="s">
        <v>185</v>
      </c>
      <c r="C140" s="99"/>
      <c r="D140" s="99" t="s">
        <v>156</v>
      </c>
      <c r="E140" s="110" t="s">
        <v>205</v>
      </c>
      <c r="F140" s="101"/>
      <c r="G140" s="101"/>
      <c r="H140" s="101"/>
      <c r="I140" s="133" t="str">
        <f t="shared" si="2"/>
        <v xml:space="preserve"> </v>
      </c>
    </row>
    <row r="141" spans="1:9" s="107" customFormat="1" x14ac:dyDescent="0.25">
      <c r="A141" s="155" t="s">
        <v>164</v>
      </c>
      <c r="B141" s="99" t="s">
        <v>185</v>
      </c>
      <c r="C141" s="99"/>
      <c r="D141" s="99" t="s">
        <v>156</v>
      </c>
      <c r="E141" s="110" t="s">
        <v>212</v>
      </c>
      <c r="F141" s="101"/>
      <c r="G141" s="101"/>
      <c r="H141" s="101"/>
      <c r="I141" s="133" t="str">
        <f t="shared" si="2"/>
        <v xml:space="preserve"> </v>
      </c>
    </row>
    <row r="142" spans="1:9" s="107" customFormat="1" x14ac:dyDescent="0.25">
      <c r="A142" s="155" t="s">
        <v>198</v>
      </c>
      <c r="B142" s="105" t="s">
        <v>185</v>
      </c>
      <c r="C142" s="105"/>
      <c r="D142" s="105" t="s">
        <v>156</v>
      </c>
      <c r="E142" s="110" t="s">
        <v>206</v>
      </c>
      <c r="F142" s="101"/>
      <c r="G142" s="101"/>
      <c r="H142" s="101"/>
      <c r="I142" s="133" t="str">
        <f t="shared" si="2"/>
        <v xml:space="preserve"> </v>
      </c>
    </row>
    <row r="143" spans="1:9" s="107" customFormat="1" x14ac:dyDescent="0.25">
      <c r="A143" s="155" t="s">
        <v>165</v>
      </c>
      <c r="B143" s="99" t="s">
        <v>185</v>
      </c>
      <c r="C143" s="99"/>
      <c r="D143" s="99" t="s">
        <v>156</v>
      </c>
      <c r="E143" s="110">
        <v>346</v>
      </c>
      <c r="F143" s="101"/>
      <c r="G143" s="101"/>
      <c r="H143" s="101"/>
      <c r="I143" s="133" t="str">
        <f t="shared" si="2"/>
        <v xml:space="preserve"> </v>
      </c>
    </row>
    <row r="144" spans="1:9" s="107" customFormat="1" ht="28.5" x14ac:dyDescent="0.25">
      <c r="A144" s="155" t="s">
        <v>166</v>
      </c>
      <c r="B144" s="99" t="s">
        <v>185</v>
      </c>
      <c r="C144" s="99"/>
      <c r="D144" s="99" t="s">
        <v>156</v>
      </c>
      <c r="E144" s="110">
        <v>349</v>
      </c>
      <c r="F144" s="101"/>
      <c r="G144" s="101"/>
      <c r="H144" s="101"/>
      <c r="I144" s="133" t="str">
        <f t="shared" si="2"/>
        <v xml:space="preserve"> </v>
      </c>
    </row>
    <row r="145" spans="1:9" ht="27.75" customHeight="1" x14ac:dyDescent="0.25">
      <c r="A145" s="146" t="s">
        <v>213</v>
      </c>
      <c r="B145" s="147" t="s">
        <v>214</v>
      </c>
      <c r="C145" s="147"/>
      <c r="D145" s="147"/>
      <c r="E145" s="147"/>
      <c r="F145" s="148"/>
      <c r="G145" s="148"/>
      <c r="H145" s="148"/>
      <c r="I145" s="133" t="str">
        <f t="shared" si="2"/>
        <v xml:space="preserve"> </v>
      </c>
    </row>
    <row r="146" spans="1:9" ht="22.5" customHeight="1" x14ac:dyDescent="0.25">
      <c r="A146" s="130">
        <v>320</v>
      </c>
      <c r="B146" s="131" t="s">
        <v>214</v>
      </c>
      <c r="C146" s="131"/>
      <c r="D146" s="131" t="s">
        <v>215</v>
      </c>
      <c r="E146" s="131"/>
      <c r="F146" s="132"/>
      <c r="G146" s="132"/>
      <c r="H146" s="132"/>
      <c r="I146" s="133" t="str">
        <f t="shared" si="2"/>
        <v xml:space="preserve"> </v>
      </c>
    </row>
    <row r="147" spans="1:9" s="107" customFormat="1" ht="28.5" x14ac:dyDescent="0.25">
      <c r="A147" s="155" t="s">
        <v>216</v>
      </c>
      <c r="B147" s="99" t="s">
        <v>214</v>
      </c>
      <c r="C147" s="99"/>
      <c r="D147" s="99" t="s">
        <v>217</v>
      </c>
      <c r="E147" s="110">
        <v>264</v>
      </c>
      <c r="F147" s="101"/>
      <c r="G147" s="101"/>
      <c r="H147" s="101"/>
      <c r="I147" s="133" t="str">
        <f t="shared" si="2"/>
        <v xml:space="preserve"> </v>
      </c>
    </row>
    <row r="148" spans="1:9" ht="27.75" customHeight="1" x14ac:dyDescent="0.25">
      <c r="A148" s="146" t="s">
        <v>218</v>
      </c>
      <c r="B148" s="147" t="s">
        <v>219</v>
      </c>
      <c r="C148" s="147"/>
      <c r="D148" s="147"/>
      <c r="E148" s="147"/>
      <c r="F148" s="148"/>
      <c r="G148" s="148"/>
      <c r="H148" s="148"/>
      <c r="I148" s="133" t="str">
        <f t="shared" si="2"/>
        <v xml:space="preserve"> </v>
      </c>
    </row>
    <row r="149" spans="1:9" ht="22.5" customHeight="1" x14ac:dyDescent="0.25">
      <c r="A149" s="130" t="s">
        <v>140</v>
      </c>
      <c r="B149" s="131" t="s">
        <v>219</v>
      </c>
      <c r="C149" s="131"/>
      <c r="D149" s="131" t="s">
        <v>154</v>
      </c>
      <c r="E149" s="131"/>
      <c r="F149" s="132"/>
      <c r="G149" s="132"/>
      <c r="H149" s="132"/>
      <c r="I149" s="133" t="str">
        <f t="shared" si="2"/>
        <v xml:space="preserve"> </v>
      </c>
    </row>
    <row r="150" spans="1:9" s="107" customFormat="1" ht="28.5" x14ac:dyDescent="0.25">
      <c r="A150" s="155" t="s">
        <v>166</v>
      </c>
      <c r="B150" s="99" t="s">
        <v>219</v>
      </c>
      <c r="C150" s="99"/>
      <c r="D150" s="99" t="s">
        <v>156</v>
      </c>
      <c r="E150" s="110">
        <v>349</v>
      </c>
      <c r="F150" s="101"/>
      <c r="G150" s="101"/>
      <c r="H150" s="101"/>
      <c r="I150" s="133" t="str">
        <f t="shared" si="2"/>
        <v xml:space="preserve"> </v>
      </c>
    </row>
    <row r="151" spans="1:9" ht="15.75" thickBot="1" x14ac:dyDescent="0.3">
      <c r="A151" s="149" t="s">
        <v>89</v>
      </c>
      <c r="B151" s="150"/>
      <c r="C151" s="150"/>
      <c r="D151" s="150"/>
      <c r="E151" s="151"/>
      <c r="F151" s="152"/>
      <c r="G151" s="152"/>
      <c r="H151" s="152"/>
      <c r="I151" s="133" t="str">
        <f t="shared" si="2"/>
        <v xml:space="preserve"> </v>
      </c>
    </row>
    <row r="152" spans="1:9" x14ac:dyDescent="0.25">
      <c r="A152" s="115"/>
      <c r="B152" s="116"/>
      <c r="C152" s="116"/>
      <c r="D152" s="116"/>
      <c r="E152" s="117"/>
      <c r="F152" s="118"/>
      <c r="G152" s="118"/>
      <c r="H152" s="118"/>
      <c r="I152" s="133" t="str">
        <f t="shared" si="2"/>
        <v xml:space="preserve"> </v>
      </c>
    </row>
  </sheetData>
  <autoFilter ref="A7:I152"/>
  <mergeCells count="7">
    <mergeCell ref="A4:H4"/>
    <mergeCell ref="A6:A7"/>
    <mergeCell ref="B6:B7"/>
    <mergeCell ref="C6:C7"/>
    <mergeCell ref="D6:D7"/>
    <mergeCell ref="E6:E7"/>
    <mergeCell ref="F6:H6"/>
  </mergeCells>
  <pageMargins left="0.31496062992125984" right="0.11811023622047245" top="0.35433070866141736" bottom="0.35433070866141736" header="0.31496062992125984" footer="0.31496062992125984"/>
  <pageSetup paperSize="9" scale="60" fitToHeight="2" orientation="portrait" r:id="rId1"/>
  <colBreaks count="1" manualBreakCount="1">
    <brk id="8" min="2" max="18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Normal="100" workbookViewId="0">
      <selection activeCell="G14" sqref="G14"/>
    </sheetView>
  </sheetViews>
  <sheetFormatPr defaultRowHeight="15.75" x14ac:dyDescent="0.25"/>
  <cols>
    <col min="1" max="1" width="44.42578125" style="1" customWidth="1"/>
    <col min="2" max="4" width="16.42578125" style="1" customWidth="1"/>
    <col min="5" max="16384" width="9.140625" style="1"/>
  </cols>
  <sheetData>
    <row r="1" spans="1:4" ht="10.5" customHeight="1" x14ac:dyDescent="0.25">
      <c r="D1" s="10" t="s">
        <v>15</v>
      </c>
    </row>
    <row r="2" spans="1:4" ht="10.5" customHeight="1" x14ac:dyDescent="0.25">
      <c r="D2" s="82" t="s">
        <v>221</v>
      </c>
    </row>
    <row r="3" spans="1:4" ht="10.5" customHeight="1" x14ac:dyDescent="0.25">
      <c r="D3" s="82" t="s">
        <v>222</v>
      </c>
    </row>
    <row r="4" spans="1:4" ht="10.5" customHeight="1" x14ac:dyDescent="0.25">
      <c r="D4" s="82"/>
    </row>
    <row r="6" spans="1:4" x14ac:dyDescent="0.25">
      <c r="D6" s="2"/>
    </row>
    <row r="7" spans="1:4" x14ac:dyDescent="0.25">
      <c r="A7" s="3"/>
    </row>
    <row r="8" spans="1:4" x14ac:dyDescent="0.25">
      <c r="B8" s="4" t="s">
        <v>12</v>
      </c>
    </row>
    <row r="9" spans="1:4" x14ac:dyDescent="0.25">
      <c r="B9" s="4" t="s">
        <v>14</v>
      </c>
    </row>
    <row r="10" spans="1:4" x14ac:dyDescent="0.25">
      <c r="B10" s="4" t="s">
        <v>13</v>
      </c>
    </row>
    <row r="11" spans="1:4" x14ac:dyDescent="0.25">
      <c r="A11" s="3"/>
    </row>
    <row r="12" spans="1:4" ht="23.25" customHeight="1" x14ac:dyDescent="0.25">
      <c r="A12" s="15" t="s">
        <v>0</v>
      </c>
      <c r="B12" s="15" t="s">
        <v>11</v>
      </c>
      <c r="C12" s="15"/>
      <c r="D12" s="15"/>
    </row>
    <row r="13" spans="1:4" ht="21" customHeight="1" x14ac:dyDescent="0.25">
      <c r="A13" s="15"/>
      <c r="B13" s="5" t="s">
        <v>1</v>
      </c>
      <c r="C13" s="5" t="s">
        <v>1</v>
      </c>
      <c r="D13" s="5" t="s">
        <v>1</v>
      </c>
    </row>
    <row r="14" spans="1:4" s="9" customFormat="1" x14ac:dyDescent="0.25">
      <c r="A14" s="8" t="s">
        <v>2</v>
      </c>
      <c r="B14" s="8"/>
      <c r="C14" s="8"/>
      <c r="D14" s="8"/>
    </row>
    <row r="15" spans="1:4" x14ac:dyDescent="0.25">
      <c r="A15" s="6" t="s">
        <v>3</v>
      </c>
      <c r="B15" s="6"/>
      <c r="C15" s="6"/>
      <c r="D15" s="6"/>
    </row>
    <row r="16" spans="1:4" ht="31.5" x14ac:dyDescent="0.25">
      <c r="A16" s="6" t="s">
        <v>122</v>
      </c>
      <c r="B16" s="6"/>
      <c r="C16" s="6"/>
      <c r="D16" s="6"/>
    </row>
    <row r="17" spans="1:4" ht="47.25" x14ac:dyDescent="0.25">
      <c r="A17" s="7" t="s">
        <v>120</v>
      </c>
      <c r="B17" s="6"/>
      <c r="C17" s="6"/>
      <c r="D17" s="6"/>
    </row>
    <row r="18" spans="1:4" x14ac:dyDescent="0.25">
      <c r="A18" s="6" t="s">
        <v>121</v>
      </c>
      <c r="B18" s="6"/>
      <c r="C18" s="6"/>
      <c r="D18" s="6"/>
    </row>
    <row r="19" spans="1:4" ht="47.25" x14ac:dyDescent="0.25">
      <c r="A19" s="6" t="s">
        <v>4</v>
      </c>
      <c r="B19" s="6"/>
      <c r="C19" s="6"/>
      <c r="D19" s="6"/>
    </row>
    <row r="20" spans="1:4" s="9" customFormat="1" x14ac:dyDescent="0.25">
      <c r="A20" s="8" t="s">
        <v>5</v>
      </c>
      <c r="B20" s="8"/>
      <c r="C20" s="8"/>
      <c r="D20" s="8"/>
    </row>
    <row r="21" spans="1:4" ht="31.5" x14ac:dyDescent="0.25">
      <c r="A21" s="6" t="s">
        <v>6</v>
      </c>
      <c r="B21" s="5" t="s">
        <v>7</v>
      </c>
      <c r="C21" s="6"/>
      <c r="D21" s="6"/>
    </row>
    <row r="22" spans="1:4" s="9" customFormat="1" x14ac:dyDescent="0.25">
      <c r="A22" s="8" t="s">
        <v>8</v>
      </c>
      <c r="B22" s="8"/>
      <c r="C22" s="8"/>
      <c r="D22" s="8"/>
    </row>
    <row r="23" spans="1:4" x14ac:dyDescent="0.25">
      <c r="A23" s="6" t="s">
        <v>9</v>
      </c>
      <c r="B23" s="6"/>
      <c r="C23" s="6"/>
      <c r="D23" s="6"/>
    </row>
    <row r="24" spans="1:4" ht="78.75" x14ac:dyDescent="0.25">
      <c r="A24" s="6" t="s">
        <v>10</v>
      </c>
      <c r="B24" s="6"/>
      <c r="C24" s="6"/>
      <c r="D24" s="6"/>
    </row>
  </sheetData>
  <mergeCells count="2">
    <mergeCell ref="A12:A13"/>
    <mergeCell ref="B12:D12"/>
  </mergeCells>
  <pageMargins left="0.70866141732283472" right="0.51181102362204722" top="0.55118110236220474" bottom="0.35433070866141736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Прил.1</vt:lpstr>
      <vt:lpstr>Прил.2</vt:lpstr>
      <vt:lpstr>Прил.3</vt:lpstr>
      <vt:lpstr>Прил.4</vt:lpstr>
      <vt:lpstr>Прил.2!Область_печати</vt:lpstr>
      <vt:lpstr>Прил.3!Область_печати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2022-06-21T09:56:27Z</dcterms:modified>
</cp:coreProperties>
</file>